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ijn Documenten\"/>
    </mc:Choice>
  </mc:AlternateContent>
  <xr:revisionPtr revIDLastSave="0" documentId="8_{2DA8CE48-5F68-4701-949A-A6DE58147498}" xr6:coauthVersionLast="47" xr6:coauthVersionMax="47" xr10:uidLastSave="{00000000-0000-0000-0000-000000000000}"/>
  <bookViews>
    <workbookView xWindow="1905" yWindow="1905" windowWidth="38700" windowHeight="15375" firstSheet="1" activeTab="3" xr2:uid="{00000000-000D-0000-FFFF-FFFF00000000}"/>
  </bookViews>
  <sheets>
    <sheet name="Opgave 2022" sheetId="2" r:id="rId1"/>
    <sheet name="Opgave 2023" sheetId="4" r:id="rId2"/>
    <sheet name="Opgave 2024" sheetId="6" r:id="rId3"/>
    <sheet name="Scoreblad " sheetId="3" r:id="rId4"/>
    <sheet name="Bonnetje kantine 2024" sheetId="8" r:id="rId5"/>
    <sheet name="kantine 2023 " sheetId="5" r:id="rId6"/>
    <sheet name="kantine 2024" sheetId="7" r:id="rId7"/>
  </sheets>
  <definedNames>
    <definedName name="_xlnm.Print_Area" localSheetId="4">'Bonnetje kantine 2024'!$A$1:$F$28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9" i="7" l="1"/>
  <c r="H29" i="6"/>
  <c r="G29" i="6"/>
  <c r="E29" i="6"/>
  <c r="G43" i="7"/>
  <c r="C44" i="7"/>
  <c r="D41" i="5"/>
  <c r="E33" i="5"/>
  <c r="D40" i="5" s="1"/>
  <c r="D42" i="5" s="1"/>
  <c r="D29" i="5"/>
  <c r="E31" i="4"/>
  <c r="F31" i="4"/>
  <c r="D28" i="2"/>
</calcChain>
</file>

<file path=xl/sharedStrings.xml><?xml version="1.0" encoding="utf-8"?>
<sst xmlns="http://schemas.openxmlformats.org/spreadsheetml/2006/main" count="599" uniqueCount="241">
  <si>
    <t>Teamnaam</t>
  </si>
  <si>
    <t>Captain</t>
  </si>
  <si>
    <t>mail adres</t>
  </si>
  <si>
    <t>Pers.</t>
  </si>
  <si>
    <t>tussen</t>
  </si>
  <si>
    <t>Bonus</t>
  </si>
  <si>
    <t>De kelder v/d kelderklasse</t>
  </si>
  <si>
    <t>Bram Oplaat</t>
  </si>
  <si>
    <t>b.oplaat1998@outlook.com</t>
  </si>
  <si>
    <t>Corona after party</t>
  </si>
  <si>
    <t>Anita vd Veen</t>
  </si>
  <si>
    <t>fam.vdveen@gmail.com</t>
  </si>
  <si>
    <t>De Naloma's</t>
  </si>
  <si>
    <t>Nathalie Rietveld</t>
  </si>
  <si>
    <t>n.rietveld@hotmail.com</t>
  </si>
  <si>
    <t>Hoaks</t>
  </si>
  <si>
    <t>Ties Wentink</t>
  </si>
  <si>
    <t>tiesw@live.nl</t>
  </si>
  <si>
    <t>Simple minds</t>
  </si>
  <si>
    <t>Ilse Oldenhave</t>
  </si>
  <si>
    <t>i.oldenhave@upcmail.nl</t>
  </si>
  <si>
    <t>De Roelvinkjes</t>
  </si>
  <si>
    <t>Twan Jansen</t>
  </si>
  <si>
    <t>jan.twansen1@gmail.com</t>
  </si>
  <si>
    <t>#kommaardoormetdiequiz</t>
  </si>
  <si>
    <t>Anouk Fransen</t>
  </si>
  <si>
    <t>Anoukfransen@hotmail.com</t>
  </si>
  <si>
    <t>Buurtjes van de Voornekamp</t>
  </si>
  <si>
    <t>Manuela Oplaat</t>
  </si>
  <si>
    <t>manuela.oplaat@live.nl</t>
  </si>
  <si>
    <t>Per seconde grijzer</t>
  </si>
  <si>
    <t>Martin Leegstra</t>
  </si>
  <si>
    <t>mjleegstra@live.nl</t>
  </si>
  <si>
    <t>De Makkies</t>
  </si>
  <si>
    <t>Karin Makkink</t>
  </si>
  <si>
    <t>karinmakkink67@gmail.com</t>
  </si>
  <si>
    <t>Team plan Boonk</t>
  </si>
  <si>
    <t>Tim Vrielink</t>
  </si>
  <si>
    <t>timvrielink@hotmail.com</t>
  </si>
  <si>
    <t>Sektion Vorden</t>
  </si>
  <si>
    <t>Twan Eggink</t>
  </si>
  <si>
    <t>twaneggink@hotmail.com</t>
  </si>
  <si>
    <t>FC Blondies</t>
  </si>
  <si>
    <t>Rosa Weenk</t>
  </si>
  <si>
    <t>rosaweenk12@hotmail.com</t>
  </si>
  <si>
    <t>FC Blondies 2</t>
  </si>
  <si>
    <t>Tara Pierik</t>
  </si>
  <si>
    <t>tarapierik@gmail.com</t>
  </si>
  <si>
    <t>Vorden 7</t>
  </si>
  <si>
    <t>Ruud v/d Linde</t>
  </si>
  <si>
    <t>ajaxruud@outlook.com</t>
  </si>
  <si>
    <t>Whiskeypedia</t>
  </si>
  <si>
    <t>Rik Limpers</t>
  </si>
  <si>
    <t>c.limpers@icloud.com</t>
  </si>
  <si>
    <t>Spotjecom</t>
  </si>
  <si>
    <t>Rein Bruinsma</t>
  </si>
  <si>
    <t>reinbruinsma1@gmail.com</t>
  </si>
  <si>
    <t>Succes verzekerd !</t>
  </si>
  <si>
    <t>Wilco klein Nengerman</t>
  </si>
  <si>
    <t>wilcoenmarjan@gmail.com</t>
  </si>
  <si>
    <t>Oeleh</t>
  </si>
  <si>
    <t>Rik schroer</t>
  </si>
  <si>
    <t>Rikschroer@hotmail.nl</t>
  </si>
  <si>
    <t>Poah</t>
  </si>
  <si>
    <t>Daan Wiegerinck</t>
  </si>
  <si>
    <t>Einstein 2.0</t>
  </si>
  <si>
    <t>Jeroen Tijssen</t>
  </si>
  <si>
    <t>j-tijssen@hotmail.com</t>
  </si>
  <si>
    <t>Merryquizmas</t>
  </si>
  <si>
    <t>Ilse Hissink</t>
  </si>
  <si>
    <t>ilsehissink03@gmail.com</t>
  </si>
  <si>
    <t>Espagnol</t>
  </si>
  <si>
    <t>Rob Enzerink</t>
  </si>
  <si>
    <t>Rob.esmir@hotmail.nl</t>
  </si>
  <si>
    <t>Wenirowe</t>
  </si>
  <si>
    <t>Dennis Wentink</t>
  </si>
  <si>
    <t>den.kit@hetnet.nl</t>
  </si>
  <si>
    <t>Leuk Hier</t>
  </si>
  <si>
    <t>Jurre Heij</t>
  </si>
  <si>
    <t>heijjurre1@gmail.com</t>
  </si>
  <si>
    <t>Vage kennis uut Linde</t>
  </si>
  <si>
    <t>Andre Garritsen</t>
  </si>
  <si>
    <t>aetng22@gmail.com</t>
  </si>
  <si>
    <t>Totaal:</t>
  </si>
  <si>
    <t>Betaald</t>
  </si>
  <si>
    <t>Dash Logisch</t>
  </si>
  <si>
    <t>Plan Boonk</t>
  </si>
  <si>
    <t>timvrielink@hotmail.nl</t>
  </si>
  <si>
    <t>The Originals (italiaans)</t>
  </si>
  <si>
    <t>Team Nietsnutten</t>
  </si>
  <si>
    <t>Jelle kl. Kranenbarg</t>
  </si>
  <si>
    <t>jelle@klein-kranenbarg.nl</t>
  </si>
  <si>
    <t>Tafel van 4: 6x</t>
  </si>
  <si>
    <t>Vage kennis uit Linde</t>
  </si>
  <si>
    <t xml:space="preserve">4 Babes and a Stud </t>
  </si>
  <si>
    <t>Mirjam Koolvoort</t>
  </si>
  <si>
    <t>pjwgombert@gmail.com</t>
  </si>
  <si>
    <t>De BAE's</t>
  </si>
  <si>
    <t>Rosaweenk12@hotmail.com</t>
  </si>
  <si>
    <t>Vorig Jaar :</t>
  </si>
  <si>
    <t>FC Beter Weten</t>
  </si>
  <si>
    <t>Tafel van 6: 12x</t>
  </si>
  <si>
    <t>Dropberg</t>
  </si>
  <si>
    <t>Marion v. Ditshuizen</t>
  </si>
  <si>
    <t>marionvanditshuizen@hotmail.nl</t>
  </si>
  <si>
    <t>Tafel van 5: 8x</t>
  </si>
  <si>
    <t>Voetbalvrouwen</t>
  </si>
  <si>
    <t xml:space="preserve">Nathalie Stokman </t>
  </si>
  <si>
    <t>nathalie-stokman@hotmail.com</t>
  </si>
  <si>
    <t>De Buuls</t>
  </si>
  <si>
    <t>De Pharao's</t>
  </si>
  <si>
    <t>Dick Zelle</t>
  </si>
  <si>
    <t>dickzelle@gmail.com</t>
  </si>
  <si>
    <t xml:space="preserve">De Apenshotjes </t>
  </si>
  <si>
    <t>bram-eagles@hotmail.com</t>
  </si>
  <si>
    <t>Team Zonder Naam (TZN)</t>
  </si>
  <si>
    <t xml:space="preserve">Wilco Schouten </t>
  </si>
  <si>
    <t>wschouten@live.nl</t>
  </si>
  <si>
    <t>Ketamingo</t>
  </si>
  <si>
    <t>Rik Schroer</t>
  </si>
  <si>
    <t>rikschroer@hotmail.nl</t>
  </si>
  <si>
    <t>60+</t>
  </si>
  <si>
    <t>William vd Veen</t>
  </si>
  <si>
    <t>Last but not least</t>
  </si>
  <si>
    <t>Winanda Jansen</t>
  </si>
  <si>
    <t>w.jansen@voorst.nl</t>
  </si>
  <si>
    <t xml:space="preserve">Totaal aantal deelnemers </t>
  </si>
  <si>
    <t>Totaal</t>
  </si>
  <si>
    <t>Tafelnr</t>
  </si>
  <si>
    <t>Stoel</t>
  </si>
  <si>
    <t>Schematische opstelling Kantine vvVorden - Pubquiz - concept 2023</t>
  </si>
  <si>
    <t>Last but not Least</t>
  </si>
  <si>
    <t>Barkruk</t>
  </si>
  <si>
    <t># tafels</t>
  </si>
  <si>
    <t># stoelen</t>
  </si>
  <si>
    <t>A. praattafel hoog groot - rechthoek</t>
  </si>
  <si>
    <t>B. praattafel hoog middel - vierkant</t>
  </si>
  <si>
    <t>C. praattafel hoog klein - rond</t>
  </si>
  <si>
    <t>D. zittafel laag - rechthoek</t>
  </si>
  <si>
    <t>E. zittafel rond klein</t>
  </si>
  <si>
    <t>= 6 man hoogtafel</t>
  </si>
  <si>
    <t>= 6 man laagtafel</t>
  </si>
  <si>
    <t>Bij elke tafel stoelen / barkrukken</t>
  </si>
  <si>
    <t>Barkrukken</t>
  </si>
  <si>
    <t>= 4 man laagtafel</t>
  </si>
  <si>
    <t>= 4x TV (2 hangen er al en 2 mobiel scherm)</t>
  </si>
  <si>
    <t xml:space="preserve">= 5 man hoogtafel </t>
  </si>
  <si>
    <t>= 1x beamer groot</t>
  </si>
  <si>
    <t>= 5 man laagtafel</t>
  </si>
  <si>
    <t>Tafel van 4: 4x</t>
  </si>
  <si>
    <t>F. zittafel rond groot</t>
  </si>
  <si>
    <t>rob.esmir@hotmail.nl</t>
  </si>
  <si>
    <t>Tafel van 6: 17x</t>
  </si>
  <si>
    <t>Tafel van 5: 6x</t>
  </si>
  <si>
    <t>Nr.</t>
  </si>
  <si>
    <t>Naam opgever</t>
  </si>
  <si>
    <t>Aantal</t>
  </si>
  <si>
    <t>We gaan door door door</t>
  </si>
  <si>
    <t>Luuk Smit</t>
  </si>
  <si>
    <t>AS Coma</t>
  </si>
  <si>
    <t>Herman Vrielink</t>
  </si>
  <si>
    <t>Succes Verzekerd</t>
  </si>
  <si>
    <t>Marion van Ditshuizen</t>
  </si>
  <si>
    <t>Wilco Schouten</t>
  </si>
  <si>
    <t>TZN</t>
  </si>
  <si>
    <t>#Kommaardoormetdiequiz</t>
  </si>
  <si>
    <t>Met Bram Lammers</t>
  </si>
  <si>
    <t>Bae's</t>
  </si>
  <si>
    <t>Per Seconde Grijzer</t>
  </si>
  <si>
    <t>Jarno Messing</t>
  </si>
  <si>
    <t>Ronny de Beus</t>
  </si>
  <si>
    <t>Gerrie Verstege</t>
  </si>
  <si>
    <t>Verstege United</t>
  </si>
  <si>
    <t>Nathalie Stokman</t>
  </si>
  <si>
    <t>Thank God It's Saturday</t>
  </si>
  <si>
    <t>FC Pelzz 1</t>
  </si>
  <si>
    <t>FC Pelzz 2</t>
  </si>
  <si>
    <t>Bae's 2.0</t>
  </si>
  <si>
    <t>Simple Minds</t>
  </si>
  <si>
    <t>Ruud van der Linden</t>
  </si>
  <si>
    <t>Buuls</t>
  </si>
  <si>
    <t>Vriendinnen die winnen 1</t>
  </si>
  <si>
    <t>Vriendinnen die winnen 2</t>
  </si>
  <si>
    <t>Mail Adres</t>
  </si>
  <si>
    <t>Kosten</t>
  </si>
  <si>
    <t xml:space="preserve">Betaald </t>
  </si>
  <si>
    <t>luuksmit167@gmail.com</t>
  </si>
  <si>
    <t>wilcoschouten00@gmail.com</t>
  </si>
  <si>
    <t>anoukfransen@hotmail.com</t>
  </si>
  <si>
    <t>jarnomessing@live.nl</t>
  </si>
  <si>
    <t>ronnydebeus@gmail.com</t>
  </si>
  <si>
    <t>gerrieverstegevliem@gmail.com</t>
  </si>
  <si>
    <t>ruudvdl17@gmail.com</t>
  </si>
  <si>
    <t>hermanvrielink13@gmail.com</t>
  </si>
  <si>
    <t>fam.oldenhave@kpnmail.nl</t>
  </si>
  <si>
    <t>Maureen Vliem</t>
  </si>
  <si>
    <t>Noa Schuppers</t>
  </si>
  <si>
    <t>Tafel van 4: 8x</t>
  </si>
  <si>
    <t>Jordikastermans@gmail.com</t>
  </si>
  <si>
    <t>Jordi Kastermans</t>
  </si>
  <si>
    <t>noaschuppers@outlook.com</t>
  </si>
  <si>
    <t>Maureenvliem2001@gmail.com</t>
  </si>
  <si>
    <t>Ons niet bellen</t>
  </si>
  <si>
    <t>Tafel van 5: 7x</t>
  </si>
  <si>
    <t xml:space="preserve">    = 5 man laagtafel</t>
  </si>
  <si>
    <t>G. praattafel hoog middel - vierkant</t>
  </si>
  <si>
    <t>6 stoel</t>
  </si>
  <si>
    <t>5 stoel</t>
  </si>
  <si>
    <t>4 stoel</t>
  </si>
  <si>
    <t>6 kruk</t>
  </si>
  <si>
    <t>5 kruk</t>
  </si>
  <si>
    <t>4  kruk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</si>
  <si>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</si>
  <si>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</si>
  <si>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</si>
  <si>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</si>
  <si>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</si>
  <si>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</si>
  <si>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</si>
  <si>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</si>
  <si>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</si>
  <si>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</si>
  <si>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</si>
  <si>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</si>
  <si>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</si>
  <si>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</si>
  <si>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</si>
  <si>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</si>
  <si>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</si>
  <si>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</si>
  <si>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</si>
  <si>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</si>
  <si>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</si>
  <si>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</si>
  <si>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</si>
  <si>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</si>
  <si>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</si>
  <si>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</si>
  <si>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</si>
  <si>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xxxxx</t>
  </si>
  <si>
    <t xml:space="preserve">Vriendinnen die winnen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</si>
</sst>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</numFmts>
  <fonts count="22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5E5E5E"/>
      <name val="Calibri"/>
      <family val="2"/>
      <scheme val="minor"/>
    </font>
    <font>
      <sz val="12"/>
      <color rgb="FF1F1F1F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000000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8" fillId="0" borderId="0" xfId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/>
    <xf numFmtId="0" fontId="3" fillId="0" borderId="1" xfId="1" applyBorder="1" applyAlignment="1">
      <alignment horizontal="center"/>
    </xf>
    <xf numFmtId="44" fontId="0" fillId="0" borderId="1" xfId="0" applyNumberFormat="1" applyBorder="1"/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4" fillId="0" borderId="3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0" fillId="0" borderId="6" xfId="0" applyBorder="1" applyAlignment="1">
      <alignment horizontal="left"/>
    </xf>
    <xf numFmtId="0" fontId="0" fillId="0" borderId="6" xfId="0" applyBorder="1"/>
    <xf numFmtId="0" fontId="3" fillId="0" borderId="6" xfId="1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0" applyNumberFormat="1" applyBorder="1"/>
    <xf numFmtId="0" fontId="10" fillId="0" borderId="7" xfId="0" applyFont="1" applyBorder="1" applyAlignment="1">
      <alignment horizontal="left"/>
    </xf>
    <xf numFmtId="0" fontId="10" fillId="0" borderId="7" xfId="0" applyFont="1" applyBorder="1"/>
    <xf numFmtId="0" fontId="3" fillId="0" borderId="7" xfId="1" applyBorder="1" applyAlignment="1">
      <alignment horizontal="center"/>
    </xf>
    <xf numFmtId="0" fontId="10" fillId="0" borderId="7" xfId="0" applyFont="1" applyBorder="1" applyAlignment="1">
      <alignment horizontal="center"/>
    </xf>
    <xf numFmtId="44" fontId="0" fillId="0" borderId="7" xfId="0" applyNumberFormat="1" applyBorder="1"/>
    <xf numFmtId="0" fontId="6" fillId="0" borderId="0" xfId="0" applyFont="1" applyAlignment="1">
      <alignment horizontal="center"/>
    </xf>
    <xf numFmtId="0" fontId="0" fillId="0" borderId="1" xfId="0" applyBorder="1"/>
    <xf numFmtId="0" fontId="4" fillId="0" borderId="9" xfId="0" applyFont="1" applyBorder="1"/>
    <xf numFmtId="0" fontId="4" fillId="0" borderId="10" xfId="0" applyFont="1" applyBorder="1" applyAlignment="1">
      <alignment horizontal="center"/>
    </xf>
    <xf numFmtId="0" fontId="0" fillId="2" borderId="11" xfId="0" applyFill="1" applyBorder="1"/>
    <xf numFmtId="0" fontId="4" fillId="0" borderId="11" xfId="0" applyFont="1" applyBorder="1"/>
    <xf numFmtId="0" fontId="0" fillId="0" borderId="11" xfId="0" applyBorder="1"/>
    <xf numFmtId="0" fontId="0" fillId="0" borderId="12" xfId="0" applyBorder="1"/>
    <xf numFmtId="0" fontId="13" fillId="0" borderId="13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0" fillId="4" borderId="14" xfId="0" applyFill="1" applyBorder="1"/>
    <xf numFmtId="0" fontId="0" fillId="4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0" borderId="18" xfId="0" applyBorder="1"/>
    <xf numFmtId="0" fontId="0" fillId="4" borderId="19" xfId="0" applyFill="1" applyBorder="1"/>
    <xf numFmtId="0" fontId="0" fillId="4" borderId="20" xfId="0" applyFill="1" applyBorder="1"/>
    <xf numFmtId="0" fontId="0" fillId="5" borderId="0" xfId="0" applyFill="1"/>
    <xf numFmtId="0" fontId="0" fillId="6" borderId="8" xfId="0" applyFill="1" applyBorder="1"/>
    <xf numFmtId="0" fontId="0" fillId="5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13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0" fillId="4" borderId="0" xfId="0" applyFill="1"/>
    <xf numFmtId="0" fontId="13" fillId="9" borderId="1" xfId="0" applyFont="1" applyFill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0" borderId="15" xfId="0" applyFont="1" applyBorder="1"/>
    <xf numFmtId="0" fontId="13" fillId="0" borderId="7" xfId="0" applyFont="1" applyBorder="1"/>
    <xf numFmtId="0" fontId="13" fillId="0" borderId="14" xfId="0" applyFont="1" applyBorder="1" applyAlignment="1">
      <alignment horizontal="center"/>
    </xf>
    <xf numFmtId="0" fontId="13" fillId="0" borderId="24" xfId="0" applyFont="1" applyBorder="1"/>
    <xf numFmtId="0" fontId="13" fillId="0" borderId="6" xfId="0" applyFont="1" applyBorder="1"/>
    <xf numFmtId="0" fontId="13" fillId="0" borderId="26" xfId="0" applyFont="1" applyBorder="1" applyAlignment="1">
      <alignment horizontal="center"/>
    </xf>
    <xf numFmtId="0" fontId="13" fillId="0" borderId="17" xfId="0" applyFont="1" applyBorder="1"/>
    <xf numFmtId="0" fontId="13" fillId="0" borderId="8" xfId="0" applyFont="1" applyBorder="1"/>
    <xf numFmtId="0" fontId="13" fillId="0" borderId="27" xfId="0" applyFont="1" applyBorder="1" applyAlignment="1">
      <alignment horizontal="center"/>
    </xf>
    <xf numFmtId="0" fontId="13" fillId="10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3" fillId="0" borderId="28" xfId="0" applyFont="1" applyBorder="1"/>
    <xf numFmtId="0" fontId="13" fillId="0" borderId="29" xfId="0" applyFont="1" applyBorder="1"/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0" fillId="2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3" xfId="0" applyFill="1" applyBorder="1"/>
    <xf numFmtId="0" fontId="0" fillId="2" borderId="34" xfId="0" applyFill="1" applyBorder="1"/>
    <xf numFmtId="0" fontId="0" fillId="2" borderId="0" xfId="0" applyFill="1" applyAlignment="1">
      <alignment horizontal="center"/>
    </xf>
    <xf numFmtId="0" fontId="0" fillId="2" borderId="0" xfId="0" quotePrefix="1" applyFill="1"/>
    <xf numFmtId="0" fontId="0" fillId="4" borderId="31" xfId="0" applyFill="1" applyBorder="1"/>
    <xf numFmtId="0" fontId="0" fillId="4" borderId="35" xfId="0" applyFill="1" applyBorder="1"/>
    <xf numFmtId="0" fontId="0" fillId="5" borderId="36" xfId="0" applyFill="1" applyBorder="1"/>
    <xf numFmtId="0" fontId="0" fillId="5" borderId="37" xfId="0" applyFill="1" applyBorder="1"/>
    <xf numFmtId="0" fontId="0" fillId="2" borderId="18" xfId="0" applyFill="1" applyBorder="1"/>
    <xf numFmtId="0" fontId="0" fillId="2" borderId="30" xfId="0" applyFill="1" applyBorder="1" applyAlignment="1">
      <alignment horizontal="center"/>
    </xf>
    <xf numFmtId="0" fontId="12" fillId="2" borderId="34" xfId="0" applyFont="1" applyFill="1" applyBorder="1"/>
    <xf numFmtId="0" fontId="12" fillId="2" borderId="0" xfId="0" applyFont="1" applyFill="1"/>
    <xf numFmtId="0" fontId="0" fillId="2" borderId="38" xfId="0" applyFill="1" applyBorder="1"/>
    <xf numFmtId="0" fontId="0" fillId="2" borderId="39" xfId="0" applyFill="1" applyBorder="1"/>
    <xf numFmtId="0" fontId="0" fillId="2" borderId="40" xfId="0" applyFill="1" applyBorder="1"/>
    <xf numFmtId="0" fontId="13" fillId="11" borderId="1" xfId="0" applyFont="1" applyFill="1" applyBorder="1" applyAlignment="1">
      <alignment horizontal="center"/>
    </xf>
    <xf numFmtId="42" fontId="0" fillId="0" borderId="0" xfId="0" applyNumberFormat="1" applyAlignment="1">
      <alignment horizontal="center"/>
    </xf>
    <xf numFmtId="42" fontId="4" fillId="0" borderId="0" xfId="0" applyNumberFormat="1" applyFont="1" applyAlignment="1">
      <alignment horizontal="center"/>
    </xf>
    <xf numFmtId="0" fontId="14" fillId="0" borderId="1" xfId="0" applyFont="1" applyBorder="1" applyAlignment="1">
      <alignment horizontal="left"/>
    </xf>
    <xf numFmtId="44" fontId="10" fillId="0" borderId="1" xfId="0" applyNumberFormat="1" applyFont="1" applyBorder="1"/>
    <xf numFmtId="42" fontId="0" fillId="0" borderId="1" xfId="0" applyNumberForma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6" fillId="0" borderId="1" xfId="0" applyFont="1" applyBorder="1"/>
    <xf numFmtId="0" fontId="14" fillId="0" borderId="1" xfId="0" applyFont="1" applyBorder="1"/>
    <xf numFmtId="0" fontId="15" fillId="0" borderId="1" xfId="0" applyFont="1" applyBorder="1"/>
    <xf numFmtId="0" fontId="1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right"/>
    </xf>
    <xf numFmtId="44" fontId="6" fillId="0" borderId="1" xfId="0" applyNumberFormat="1" applyFont="1" applyBorder="1"/>
    <xf numFmtId="42" fontId="4" fillId="0" borderId="1" xfId="0" applyNumberFormat="1" applyFont="1" applyBorder="1" applyAlignment="1">
      <alignment horizontal="center"/>
    </xf>
    <xf numFmtId="0" fontId="17" fillId="0" borderId="29" xfId="0" applyFont="1" applyBorder="1"/>
    <xf numFmtId="0" fontId="17" fillId="7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7" fillId="11" borderId="1" xfId="0" applyFont="1" applyFill="1" applyBorder="1" applyAlignment="1">
      <alignment horizontal="center"/>
    </xf>
    <xf numFmtId="0" fontId="17" fillId="13" borderId="1" xfId="0" applyFont="1" applyFill="1" applyBorder="1" applyAlignment="1">
      <alignment horizontal="center"/>
    </xf>
    <xf numFmtId="0" fontId="17" fillId="14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3" fillId="0" borderId="1" xfId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7" xfId="0" applyFont="1" applyBorder="1"/>
    <xf numFmtId="0" fontId="10" fillId="0" borderId="2" xfId="0" applyFont="1" applyBorder="1" applyAlignment="1">
      <alignment horizontal="center"/>
    </xf>
    <xf numFmtId="0" fontId="10" fillId="0" borderId="2" xfId="0" applyFont="1" applyBorder="1"/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1" xfId="0" applyFont="1" applyBorder="1"/>
    <xf numFmtId="0" fontId="19" fillId="0" borderId="0" xfId="0" applyFont="1"/>
    <xf numFmtId="0" fontId="17" fillId="7" borderId="2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10" fillId="15" borderId="1" xfId="0" applyFont="1" applyFill="1" applyBorder="1"/>
    <xf numFmtId="0" fontId="0" fillId="3" borderId="1" xfId="0" applyFill="1" applyBorder="1" applyAlignment="1">
      <alignment horizontal="center"/>
    </xf>
    <xf numFmtId="0" fontId="10" fillId="3" borderId="1" xfId="0" applyFont="1" applyFill="1" applyBorder="1"/>
    <xf numFmtId="0" fontId="10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10" fillId="16" borderId="1" xfId="0" applyFont="1" applyFill="1" applyBorder="1"/>
    <xf numFmtId="0" fontId="6" fillId="16" borderId="1" xfId="0" applyFont="1" applyFill="1" applyBorder="1" applyAlignment="1">
      <alignment horizontal="center"/>
    </xf>
    <xf numFmtId="0" fontId="10" fillId="7" borderId="1" xfId="0" applyFont="1" applyFill="1" applyBorder="1"/>
    <xf numFmtId="0" fontId="6" fillId="7" borderId="1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12700</xdr:colOff>
      <xdr:row>11</xdr:row>
      <xdr:rowOff>12700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D07F559-4891-4BB3-B2D3-DC5B009B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5350" y="2374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8</xdr:row>
      <xdr:rowOff>76200</xdr:rowOff>
    </xdr:from>
    <xdr:to>
      <xdr:col>11</xdr:col>
      <xdr:colOff>333375</xdr:colOff>
      <xdr:row>10</xdr:row>
      <xdr:rowOff>9525</xdr:rowOff>
    </xdr:to>
    <xdr:sp macro="" textlink="">
      <xdr:nvSpPr>
        <xdr:cNvPr id="128" name="Rechthoek: afgeronde hoeken 127" title="1">
          <a:extLst>
            <a:ext uri="{FF2B5EF4-FFF2-40B4-BE49-F238E27FC236}">
              <a16:creationId xmlns:a16="http://schemas.microsoft.com/office/drawing/2014/main" id="{95DD0033-1BBD-44F7-9EA8-6D5DD703365D}"/>
            </a:ext>
            <a:ext uri="{147F2762-F138-4A5C-976F-8EAC2B608ADB}">
              <a16:predDERef xmlns:a16="http://schemas.microsoft.com/office/drawing/2014/main" pred="{6DBEB507-39BA-4087-A68E-60E98AC1CD29}"/>
            </a:ext>
          </a:extLst>
        </xdr:cNvPr>
        <xdr:cNvSpPr/>
      </xdr:nvSpPr>
      <xdr:spPr>
        <a:xfrm>
          <a:off x="7315200" y="1685925"/>
          <a:ext cx="8858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15</a:t>
          </a:r>
        </a:p>
      </xdr:txBody>
    </xdr:sp>
    <xdr:clientData/>
  </xdr:twoCellAnchor>
  <xdr:twoCellAnchor>
    <xdr:from>
      <xdr:col>10</xdr:col>
      <xdr:colOff>114300</xdr:colOff>
      <xdr:row>12</xdr:row>
      <xdr:rowOff>0</xdr:rowOff>
    </xdr:from>
    <xdr:to>
      <xdr:col>11</xdr:col>
      <xdr:colOff>352425</xdr:colOff>
      <xdr:row>13</xdr:row>
      <xdr:rowOff>123825</xdr:rowOff>
    </xdr:to>
    <xdr:sp macro="" textlink="">
      <xdr:nvSpPr>
        <xdr:cNvPr id="129" name="Rechthoek: afgeronde hoeken 128">
          <a:extLst>
            <a:ext uri="{FF2B5EF4-FFF2-40B4-BE49-F238E27FC236}">
              <a16:creationId xmlns:a16="http://schemas.microsoft.com/office/drawing/2014/main" id="{CF8523F7-ED28-4EF5-9069-F0F351F04790}"/>
            </a:ext>
            <a:ext uri="{147F2762-F138-4A5C-976F-8EAC2B608ADB}">
              <a16:predDERef xmlns:a16="http://schemas.microsoft.com/office/drawing/2014/main" pred="{6460532D-C660-430F-908F-EA0429281585}"/>
            </a:ext>
          </a:extLst>
        </xdr:cNvPr>
        <xdr:cNvSpPr/>
      </xdr:nvSpPr>
      <xdr:spPr>
        <a:xfrm>
          <a:off x="7334250" y="2371725"/>
          <a:ext cx="8858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11</a:t>
          </a:r>
        </a:p>
      </xdr:txBody>
    </xdr:sp>
    <xdr:clientData/>
  </xdr:twoCellAnchor>
  <xdr:twoCellAnchor>
    <xdr:from>
      <xdr:col>10</xdr:col>
      <xdr:colOff>161925</xdr:colOff>
      <xdr:row>17</xdr:row>
      <xdr:rowOff>161925</xdr:rowOff>
    </xdr:from>
    <xdr:to>
      <xdr:col>11</xdr:col>
      <xdr:colOff>400050</xdr:colOff>
      <xdr:row>19</xdr:row>
      <xdr:rowOff>95250</xdr:rowOff>
    </xdr:to>
    <xdr:sp macro="" textlink="">
      <xdr:nvSpPr>
        <xdr:cNvPr id="130" name="Rechthoek: afgeronde hoeken 129">
          <a:extLst>
            <a:ext uri="{FF2B5EF4-FFF2-40B4-BE49-F238E27FC236}">
              <a16:creationId xmlns:a16="http://schemas.microsoft.com/office/drawing/2014/main" id="{3838602A-E93A-43C8-BDEC-4F8624384197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7381875" y="3486150"/>
          <a:ext cx="8858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9</a:t>
          </a:r>
        </a:p>
      </xdr:txBody>
    </xdr:sp>
    <xdr:clientData/>
  </xdr:twoCellAnchor>
  <xdr:twoCellAnchor>
    <xdr:from>
      <xdr:col>10</xdr:col>
      <xdr:colOff>152400</xdr:colOff>
      <xdr:row>21</xdr:row>
      <xdr:rowOff>95250</xdr:rowOff>
    </xdr:from>
    <xdr:to>
      <xdr:col>11</xdr:col>
      <xdr:colOff>390525</xdr:colOff>
      <xdr:row>23</xdr:row>
      <xdr:rowOff>28575</xdr:rowOff>
    </xdr:to>
    <xdr:sp macro="" textlink="">
      <xdr:nvSpPr>
        <xdr:cNvPr id="131" name="Rechthoek: afgeronde hoeken 130">
          <a:extLst>
            <a:ext uri="{FF2B5EF4-FFF2-40B4-BE49-F238E27FC236}">
              <a16:creationId xmlns:a16="http://schemas.microsoft.com/office/drawing/2014/main" id="{F652F847-BD56-4D1F-BD75-672B2037BEA6}"/>
            </a:ext>
            <a:ext uri="{147F2762-F138-4A5C-976F-8EAC2B608ADB}">
              <a16:predDERef xmlns:a16="http://schemas.microsoft.com/office/drawing/2014/main" pred="{AF508626-1143-45D6-B2AE-4C151C1F78D2}"/>
            </a:ext>
          </a:extLst>
        </xdr:cNvPr>
        <xdr:cNvSpPr/>
      </xdr:nvSpPr>
      <xdr:spPr>
        <a:xfrm>
          <a:off x="7372350" y="4181475"/>
          <a:ext cx="8858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</a:t>
          </a:r>
        </a:p>
      </xdr:txBody>
    </xdr:sp>
    <xdr:clientData/>
  </xdr:twoCellAnchor>
  <xdr:twoCellAnchor>
    <xdr:from>
      <xdr:col>10</xdr:col>
      <xdr:colOff>180975</xdr:colOff>
      <xdr:row>25</xdr:row>
      <xdr:rowOff>57150</xdr:rowOff>
    </xdr:from>
    <xdr:to>
      <xdr:col>11</xdr:col>
      <xdr:colOff>419100</xdr:colOff>
      <xdr:row>26</xdr:row>
      <xdr:rowOff>180975</xdr:rowOff>
    </xdr:to>
    <xdr:sp macro="" textlink="">
      <xdr:nvSpPr>
        <xdr:cNvPr id="132" name="Rechthoek: afgeronde hoeken 131">
          <a:extLst>
            <a:ext uri="{FF2B5EF4-FFF2-40B4-BE49-F238E27FC236}">
              <a16:creationId xmlns:a16="http://schemas.microsoft.com/office/drawing/2014/main" id="{98D5F796-9899-4055-895E-B48B390E7624}"/>
            </a:ext>
            <a:ext uri="{147F2762-F138-4A5C-976F-8EAC2B608ADB}">
              <a16:predDERef xmlns:a16="http://schemas.microsoft.com/office/drawing/2014/main" pred="{E7DB6761-59DD-451A-9C66-4010964C3607}"/>
            </a:ext>
          </a:extLst>
        </xdr:cNvPr>
        <xdr:cNvSpPr/>
      </xdr:nvSpPr>
      <xdr:spPr>
        <a:xfrm>
          <a:off x="7400925" y="4905375"/>
          <a:ext cx="8858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13</a:t>
          </a:r>
        </a:p>
      </xdr:txBody>
    </xdr:sp>
    <xdr:clientData/>
  </xdr:twoCellAnchor>
  <xdr:twoCellAnchor>
    <xdr:from>
      <xdr:col>15</xdr:col>
      <xdr:colOff>333375</xdr:colOff>
      <xdr:row>12</xdr:row>
      <xdr:rowOff>57150</xdr:rowOff>
    </xdr:from>
    <xdr:to>
      <xdr:col>17</xdr:col>
      <xdr:colOff>485775</xdr:colOff>
      <xdr:row>13</xdr:row>
      <xdr:rowOff>171450</xdr:rowOff>
    </xdr:to>
    <xdr:sp macro="" textlink="">
      <xdr:nvSpPr>
        <xdr:cNvPr id="134" name="Rechthoek 133">
          <a:extLst>
            <a:ext uri="{FF2B5EF4-FFF2-40B4-BE49-F238E27FC236}">
              <a16:creationId xmlns:a16="http://schemas.microsoft.com/office/drawing/2014/main" id="{C7FEB299-DE95-4070-8557-3B29498FC3D0}"/>
            </a:ext>
            <a:ext uri="{147F2762-F138-4A5C-976F-8EAC2B608ADB}">
              <a16:predDERef xmlns:a16="http://schemas.microsoft.com/office/drawing/2014/main" pred="{797B3FF1-58A9-4532-9087-7B022E1187A1}"/>
            </a:ext>
          </a:extLst>
        </xdr:cNvPr>
        <xdr:cNvSpPr/>
      </xdr:nvSpPr>
      <xdr:spPr>
        <a:xfrm>
          <a:off x="10696575" y="2428875"/>
          <a:ext cx="1371600" cy="304800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3</a:t>
          </a:r>
        </a:p>
      </xdr:txBody>
    </xdr:sp>
    <xdr:clientData/>
  </xdr:twoCellAnchor>
  <xdr:twoCellAnchor>
    <xdr:from>
      <xdr:col>15</xdr:col>
      <xdr:colOff>333375</xdr:colOff>
      <xdr:row>16</xdr:row>
      <xdr:rowOff>19050</xdr:rowOff>
    </xdr:from>
    <xdr:to>
      <xdr:col>17</xdr:col>
      <xdr:colOff>504825</xdr:colOff>
      <xdr:row>17</xdr:row>
      <xdr:rowOff>133350</xdr:rowOff>
    </xdr:to>
    <xdr:sp macro="" textlink="">
      <xdr:nvSpPr>
        <xdr:cNvPr id="135" name="Rechthoek 134">
          <a:extLst>
            <a:ext uri="{FF2B5EF4-FFF2-40B4-BE49-F238E27FC236}">
              <a16:creationId xmlns:a16="http://schemas.microsoft.com/office/drawing/2014/main" id="{D8E90E74-B09C-4FCB-AF7E-3273DE458986}"/>
            </a:ext>
            <a:ext uri="{147F2762-F138-4A5C-976F-8EAC2B608ADB}">
              <a16:predDERef xmlns:a16="http://schemas.microsoft.com/office/drawing/2014/main" pred="{66F5A4D1-CF0A-41E3-92C6-A8FCC6F2AC60}"/>
            </a:ext>
          </a:extLst>
        </xdr:cNvPr>
        <xdr:cNvSpPr/>
      </xdr:nvSpPr>
      <xdr:spPr>
        <a:xfrm>
          <a:off x="10696575" y="3152775"/>
          <a:ext cx="1390650" cy="304800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10</a:t>
          </a:r>
        </a:p>
      </xdr:txBody>
    </xdr:sp>
    <xdr:clientData/>
  </xdr:twoCellAnchor>
  <xdr:twoCellAnchor>
    <xdr:from>
      <xdr:col>13</xdr:col>
      <xdr:colOff>533400</xdr:colOff>
      <xdr:row>19</xdr:row>
      <xdr:rowOff>38100</xdr:rowOff>
    </xdr:from>
    <xdr:to>
      <xdr:col>14</xdr:col>
      <xdr:colOff>104775</xdr:colOff>
      <xdr:row>20</xdr:row>
      <xdr:rowOff>19050</xdr:rowOff>
    </xdr:to>
    <xdr:sp macro="" textlink="">
      <xdr:nvSpPr>
        <xdr:cNvPr id="136" name="Rechthoek 135">
          <a:extLst>
            <a:ext uri="{FF2B5EF4-FFF2-40B4-BE49-F238E27FC236}">
              <a16:creationId xmlns:a16="http://schemas.microsoft.com/office/drawing/2014/main" id="{B2C66B62-1668-4BD1-B903-731AE5A99D17}"/>
            </a:ext>
            <a:ext uri="{147F2762-F138-4A5C-976F-8EAC2B608ADB}">
              <a16:predDERef xmlns:a16="http://schemas.microsoft.com/office/drawing/2014/main" pred="{1152577E-A83E-48CE-A1E3-E671AAD05F36}"/>
            </a:ext>
          </a:extLst>
        </xdr:cNvPr>
        <xdr:cNvSpPr/>
      </xdr:nvSpPr>
      <xdr:spPr>
        <a:xfrm>
          <a:off x="9620250" y="3743325"/>
          <a:ext cx="180975" cy="171450"/>
        </a:xfrm>
        <a:prstGeom prst="rect">
          <a:avLst/>
        </a:prstGeom>
        <a:solidFill>
          <a:srgbClr val="0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123826</xdr:colOff>
      <xdr:row>35</xdr:row>
      <xdr:rowOff>171450</xdr:rowOff>
    </xdr:from>
    <xdr:to>
      <xdr:col>9</xdr:col>
      <xdr:colOff>609600</xdr:colOff>
      <xdr:row>37</xdr:row>
      <xdr:rowOff>66675</xdr:rowOff>
    </xdr:to>
    <xdr:sp macro="" textlink="">
      <xdr:nvSpPr>
        <xdr:cNvPr id="137" name="Rechthoek: afgeronde hoeken 136">
          <a:extLst>
            <a:ext uri="{FF2B5EF4-FFF2-40B4-BE49-F238E27FC236}">
              <a16:creationId xmlns:a16="http://schemas.microsoft.com/office/drawing/2014/main" id="{52283910-3743-46BE-B7BF-C792378482B6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067426" y="6905625"/>
          <a:ext cx="1123949" cy="285750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12</xdr:col>
      <xdr:colOff>295276</xdr:colOff>
      <xdr:row>35</xdr:row>
      <xdr:rowOff>142875</xdr:rowOff>
    </xdr:from>
    <xdr:to>
      <xdr:col>14</xdr:col>
      <xdr:colOff>161925</xdr:colOff>
      <xdr:row>37</xdr:row>
      <xdr:rowOff>9525</xdr:rowOff>
    </xdr:to>
    <xdr:sp macro="" textlink="">
      <xdr:nvSpPr>
        <xdr:cNvPr id="138" name="Rechthoek 137">
          <a:extLst>
            <a:ext uri="{FF2B5EF4-FFF2-40B4-BE49-F238E27FC236}">
              <a16:creationId xmlns:a16="http://schemas.microsoft.com/office/drawing/2014/main" id="{DB3C710E-6B52-4A67-AE3B-340661367FAF}"/>
            </a:ext>
            <a:ext uri="{147F2762-F138-4A5C-976F-8EAC2B608ADB}">
              <a16:predDERef xmlns:a16="http://schemas.microsoft.com/office/drawing/2014/main" pred="{D820A40A-516C-44D9-9FDF-FBFD4C1D22F2}"/>
            </a:ext>
          </a:extLst>
        </xdr:cNvPr>
        <xdr:cNvSpPr/>
      </xdr:nvSpPr>
      <xdr:spPr>
        <a:xfrm>
          <a:off x="8772526" y="6877050"/>
          <a:ext cx="1085849" cy="257175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D</a:t>
          </a:r>
        </a:p>
      </xdr:txBody>
    </xdr:sp>
    <xdr:clientData/>
  </xdr:twoCellAnchor>
  <xdr:twoCellAnchor>
    <xdr:from>
      <xdr:col>8</xdr:col>
      <xdr:colOff>504825</xdr:colOff>
      <xdr:row>42</xdr:row>
      <xdr:rowOff>28575</xdr:rowOff>
    </xdr:from>
    <xdr:to>
      <xdr:col>9</xdr:col>
      <xdr:colOff>247650</xdr:colOff>
      <xdr:row>44</xdr:row>
      <xdr:rowOff>0</xdr:rowOff>
    </xdr:to>
    <xdr:sp macro="" textlink="">
      <xdr:nvSpPr>
        <xdr:cNvPr id="140" name="Ovaal 139">
          <a:extLst>
            <a:ext uri="{FF2B5EF4-FFF2-40B4-BE49-F238E27FC236}">
              <a16:creationId xmlns:a16="http://schemas.microsoft.com/office/drawing/2014/main" id="{B967827A-4F3E-47AC-8612-58BE03B18B97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6448425" y="8124825"/>
          <a:ext cx="381000" cy="361950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C</a:t>
          </a:r>
        </a:p>
      </xdr:txBody>
    </xdr:sp>
    <xdr:clientData/>
  </xdr:twoCellAnchor>
  <xdr:twoCellAnchor editAs="oneCell">
    <xdr:from>
      <xdr:col>18</xdr:col>
      <xdr:colOff>80962</xdr:colOff>
      <xdr:row>4</xdr:row>
      <xdr:rowOff>176213</xdr:rowOff>
    </xdr:from>
    <xdr:to>
      <xdr:col>18</xdr:col>
      <xdr:colOff>357187</xdr:colOff>
      <xdr:row>8</xdr:row>
      <xdr:rowOff>80963</xdr:rowOff>
    </xdr:to>
    <xdr:pic>
      <xdr:nvPicPr>
        <xdr:cNvPr id="141" name="Afbeelding 140">
          <a:extLst>
            <a:ext uri="{FF2B5EF4-FFF2-40B4-BE49-F238E27FC236}">
              <a16:creationId xmlns:a16="http://schemas.microsoft.com/office/drawing/2014/main" id="{F34FA202-1116-41AF-B03E-A50C52FEC031}"/>
            </a:ext>
            <a:ext uri="{147F2762-F138-4A5C-976F-8EAC2B608ADB}">
              <a16:predDERef xmlns:a16="http://schemas.microsoft.com/office/drawing/2014/main" pred="{5D64CFEC-9904-45D5-B6E1-3F53A42D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63922">
          <a:off x="11782425" y="1219200"/>
          <a:ext cx="666750" cy="276225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38101</xdr:colOff>
      <xdr:row>18</xdr:row>
      <xdr:rowOff>28575</xdr:rowOff>
    </xdr:from>
    <xdr:to>
      <xdr:col>18</xdr:col>
      <xdr:colOff>314326</xdr:colOff>
      <xdr:row>21</xdr:row>
      <xdr:rowOff>123825</xdr:rowOff>
    </xdr:to>
    <xdr:pic>
      <xdr:nvPicPr>
        <xdr:cNvPr id="142" name="Afbeelding 141">
          <a:extLst>
            <a:ext uri="{FF2B5EF4-FFF2-40B4-BE49-F238E27FC236}">
              <a16:creationId xmlns:a16="http://schemas.microsoft.com/office/drawing/2014/main" id="{7B2A80B4-5BF6-4724-A397-C3F01A744D76}"/>
            </a:ext>
            <a:ext uri="{147F2762-F138-4A5C-976F-8EAC2B608ADB}">
              <a16:predDERef xmlns:a16="http://schemas.microsoft.com/office/drawing/2014/main" pred="{BEE81884-87A0-4CC8-A49A-027C82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63922">
          <a:off x="11739564" y="3738562"/>
          <a:ext cx="666750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342901</xdr:colOff>
      <xdr:row>7</xdr:row>
      <xdr:rowOff>57151</xdr:rowOff>
    </xdr:from>
    <xdr:to>
      <xdr:col>10</xdr:col>
      <xdr:colOff>9526</xdr:colOff>
      <xdr:row>10</xdr:row>
      <xdr:rowOff>152401</xdr:rowOff>
    </xdr:to>
    <xdr:pic>
      <xdr:nvPicPr>
        <xdr:cNvPr id="143" name="Afbeelding 142">
          <a:extLst>
            <a:ext uri="{FF2B5EF4-FFF2-40B4-BE49-F238E27FC236}">
              <a16:creationId xmlns:a16="http://schemas.microsoft.com/office/drawing/2014/main" id="{2E37D425-6992-4A02-842A-CBACC5CB55C8}"/>
            </a:ext>
            <a:ext uri="{147F2762-F138-4A5C-976F-8EAC2B608ADB}">
              <a16:predDERef xmlns:a16="http://schemas.microsoft.com/office/drawing/2014/main" pred="{D7EEE81A-B5E7-4562-8235-170CD9751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729414" y="1671638"/>
          <a:ext cx="666750" cy="276225"/>
        </a:xfrm>
        <a:prstGeom prst="rect">
          <a:avLst/>
        </a:prstGeom>
      </xdr:spPr>
    </xdr:pic>
    <xdr:clientData/>
  </xdr:twoCellAnchor>
  <xdr:twoCellAnchor editAs="oneCell">
    <xdr:from>
      <xdr:col>18</xdr:col>
      <xdr:colOff>152399</xdr:colOff>
      <xdr:row>9</xdr:row>
      <xdr:rowOff>38100</xdr:rowOff>
    </xdr:from>
    <xdr:to>
      <xdr:col>18</xdr:col>
      <xdr:colOff>428624</xdr:colOff>
      <xdr:row>18</xdr:row>
      <xdr:rowOff>85725</xdr:rowOff>
    </xdr:to>
    <xdr:pic>
      <xdr:nvPicPr>
        <xdr:cNvPr id="144" name="Afbeelding 143">
          <a:extLst>
            <a:ext uri="{FF2B5EF4-FFF2-40B4-BE49-F238E27FC236}">
              <a16:creationId xmlns:a16="http://schemas.microsoft.com/office/drawing/2014/main" id="{0A09A3B3-A477-415D-845D-238D641F7BB9}"/>
            </a:ext>
            <a:ext uri="{147F2762-F138-4A5C-976F-8EAC2B608ADB}">
              <a16:predDERef xmlns:a16="http://schemas.microsoft.com/office/drawing/2014/main" pred="{5C9C0B2A-7032-4E31-AD5A-0CD488C0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1306174" y="2581275"/>
          <a:ext cx="176212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303733</xdr:colOff>
      <xdr:row>20</xdr:row>
      <xdr:rowOff>82031</xdr:rowOff>
    </xdr:from>
    <xdr:to>
      <xdr:col>10</xdr:col>
      <xdr:colOff>22745</xdr:colOff>
      <xdr:row>24</xdr:row>
      <xdr:rowOff>113232</xdr:rowOff>
    </xdr:to>
    <xdr:pic>
      <xdr:nvPicPr>
        <xdr:cNvPr id="145" name="Afbeelding 144">
          <a:extLst>
            <a:ext uri="{FF2B5EF4-FFF2-40B4-BE49-F238E27FC236}">
              <a16:creationId xmlns:a16="http://schemas.microsoft.com/office/drawing/2014/main" id="{F041135E-1A9C-4FA0-B30F-CD023AD807CD}"/>
            </a:ext>
            <a:ext uri="{147F2762-F138-4A5C-976F-8EAC2B608ADB}">
              <a16:predDERef xmlns:a16="http://schemas.microsoft.com/office/drawing/2014/main" pred="{BEE81884-87A0-4CC8-A49A-027C82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653213" y="4210051"/>
          <a:ext cx="793201" cy="328612"/>
        </a:xfrm>
        <a:prstGeom prst="rect">
          <a:avLst/>
        </a:prstGeom>
      </xdr:spPr>
    </xdr:pic>
    <xdr:clientData/>
  </xdr:twoCellAnchor>
  <xdr:twoCellAnchor editAs="oneCell">
    <xdr:from>
      <xdr:col>11</xdr:col>
      <xdr:colOff>504824</xdr:colOff>
      <xdr:row>42</xdr:row>
      <xdr:rowOff>133350</xdr:rowOff>
    </xdr:from>
    <xdr:to>
      <xdr:col>14</xdr:col>
      <xdr:colOff>438149</xdr:colOff>
      <xdr:row>44</xdr:row>
      <xdr:rowOff>28575</xdr:rowOff>
    </xdr:to>
    <xdr:pic>
      <xdr:nvPicPr>
        <xdr:cNvPr id="146" name="Afbeelding 145">
          <a:extLst>
            <a:ext uri="{FF2B5EF4-FFF2-40B4-BE49-F238E27FC236}">
              <a16:creationId xmlns:a16="http://schemas.microsoft.com/office/drawing/2014/main" id="{A8C2223A-F10D-4D12-8BFC-FA9939A054AF}"/>
            </a:ext>
            <a:ext uri="{147F2762-F138-4A5C-976F-8EAC2B608ADB}">
              <a16:predDERef xmlns:a16="http://schemas.microsoft.com/office/drawing/2014/main" pred="{5C9C0B2A-7032-4E31-AD5A-0CD488C0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72474" y="8229600"/>
          <a:ext cx="1762125" cy="276225"/>
        </a:xfrm>
        <a:prstGeom prst="rect">
          <a:avLst/>
        </a:prstGeom>
      </xdr:spPr>
    </xdr:pic>
    <xdr:clientData/>
  </xdr:twoCellAnchor>
  <xdr:twoCellAnchor>
    <xdr:from>
      <xdr:col>8</xdr:col>
      <xdr:colOff>523875</xdr:colOff>
      <xdr:row>38</xdr:row>
      <xdr:rowOff>152401</xdr:rowOff>
    </xdr:from>
    <xdr:to>
      <xdr:col>9</xdr:col>
      <xdr:colOff>314325</xdr:colOff>
      <xdr:row>40</xdr:row>
      <xdr:rowOff>180975</xdr:rowOff>
    </xdr:to>
    <xdr:sp macro="" textlink="">
      <xdr:nvSpPr>
        <xdr:cNvPr id="147" name="Rechthoek: afgeronde hoeken 146">
          <a:extLst>
            <a:ext uri="{FF2B5EF4-FFF2-40B4-BE49-F238E27FC236}">
              <a16:creationId xmlns:a16="http://schemas.microsoft.com/office/drawing/2014/main" id="{7D39B34C-B798-4D79-964A-F8C2D371C61F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467475" y="7477126"/>
          <a:ext cx="428625" cy="409574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8</xdr:col>
      <xdr:colOff>161925</xdr:colOff>
      <xdr:row>7</xdr:row>
      <xdr:rowOff>66676</xdr:rowOff>
    </xdr:from>
    <xdr:to>
      <xdr:col>8</xdr:col>
      <xdr:colOff>590550</xdr:colOff>
      <xdr:row>9</xdr:row>
      <xdr:rowOff>9526</xdr:rowOff>
    </xdr:to>
    <xdr:sp macro="" textlink="">
      <xdr:nvSpPr>
        <xdr:cNvPr id="148" name="Rechthoek: afgeronde hoeken 147">
          <a:extLst>
            <a:ext uri="{FF2B5EF4-FFF2-40B4-BE49-F238E27FC236}">
              <a16:creationId xmlns:a16="http://schemas.microsoft.com/office/drawing/2014/main" id="{0A95C9FE-8BC0-4101-8B2F-D2B79235DB2E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105525" y="1485901"/>
          <a:ext cx="428625" cy="323850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6</a:t>
          </a:r>
        </a:p>
      </xdr:txBody>
    </xdr:sp>
    <xdr:clientData/>
  </xdr:twoCellAnchor>
  <xdr:twoCellAnchor>
    <xdr:from>
      <xdr:col>9</xdr:col>
      <xdr:colOff>493003</xdr:colOff>
      <xdr:row>4</xdr:row>
      <xdr:rowOff>49578</xdr:rowOff>
    </xdr:from>
    <xdr:to>
      <xdr:col>9</xdr:col>
      <xdr:colOff>538722</xdr:colOff>
      <xdr:row>6</xdr:row>
      <xdr:rowOff>146436</xdr:rowOff>
    </xdr:to>
    <xdr:sp macro="" textlink="">
      <xdr:nvSpPr>
        <xdr:cNvPr id="149" name="Rechthoek 148">
          <a:extLst>
            <a:ext uri="{FF2B5EF4-FFF2-40B4-BE49-F238E27FC236}">
              <a16:creationId xmlns:a16="http://schemas.microsoft.com/office/drawing/2014/main" id="{973CC55D-2DE2-4301-A3B9-B0B160D6B46F}"/>
            </a:ext>
            <a:ext uri="{147F2762-F138-4A5C-976F-8EAC2B608ADB}">
              <a16:predDERef xmlns:a16="http://schemas.microsoft.com/office/drawing/2014/main" pred="{DAA5BD9E-AE83-4AFA-8D58-22DBB51E10E6}"/>
            </a:ext>
          </a:extLst>
        </xdr:cNvPr>
        <xdr:cNvSpPr/>
      </xdr:nvSpPr>
      <xdr:spPr>
        <a:xfrm rot="12327675" flipH="1" flipV="1">
          <a:off x="7074778" y="897303"/>
          <a:ext cx="45719" cy="477858"/>
        </a:xfrm>
        <a:prstGeom prst="rect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96011</xdr:colOff>
      <xdr:row>22</xdr:row>
      <xdr:rowOff>184580</xdr:rowOff>
    </xdr:from>
    <xdr:to>
      <xdr:col>19</xdr:col>
      <xdr:colOff>142574</xdr:colOff>
      <xdr:row>25</xdr:row>
      <xdr:rowOff>32694</xdr:rowOff>
    </xdr:to>
    <xdr:sp macro="" textlink="">
      <xdr:nvSpPr>
        <xdr:cNvPr id="150" name="Rechthoek 149">
          <a:extLst>
            <a:ext uri="{FF2B5EF4-FFF2-40B4-BE49-F238E27FC236}">
              <a16:creationId xmlns:a16="http://schemas.microsoft.com/office/drawing/2014/main" id="{3DE044FD-491C-42CE-80CC-7F4BA3C87979}"/>
            </a:ext>
            <a:ext uri="{147F2762-F138-4A5C-976F-8EAC2B608ADB}">
              <a16:predDERef xmlns:a16="http://schemas.microsoft.com/office/drawing/2014/main" pred="{DAA5BD9E-AE83-4AFA-8D58-22DBB51E10E6}"/>
            </a:ext>
          </a:extLst>
        </xdr:cNvPr>
        <xdr:cNvSpPr/>
      </xdr:nvSpPr>
      <xdr:spPr>
        <a:xfrm rot="14673494">
          <a:off x="12244361" y="4647830"/>
          <a:ext cx="419614" cy="46563"/>
        </a:xfrm>
        <a:prstGeom prst="rect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200025</xdr:colOff>
      <xdr:row>21</xdr:row>
      <xdr:rowOff>114301</xdr:rowOff>
    </xdr:from>
    <xdr:to>
      <xdr:col>8</xdr:col>
      <xdr:colOff>600075</xdr:colOff>
      <xdr:row>23</xdr:row>
      <xdr:rowOff>57151</xdr:rowOff>
    </xdr:to>
    <xdr:sp macro="" textlink="">
      <xdr:nvSpPr>
        <xdr:cNvPr id="151" name="Rechthoek: afgeronde hoeken 150">
          <a:extLst>
            <a:ext uri="{FF2B5EF4-FFF2-40B4-BE49-F238E27FC236}">
              <a16:creationId xmlns:a16="http://schemas.microsoft.com/office/drawing/2014/main" id="{559CF064-C8D4-4D7E-99C4-E3CF278570EB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296025" y="4200526"/>
          <a:ext cx="400050" cy="323850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8</a:t>
          </a:r>
        </a:p>
      </xdr:txBody>
    </xdr:sp>
    <xdr:clientData/>
  </xdr:twoCellAnchor>
  <xdr:twoCellAnchor>
    <xdr:from>
      <xdr:col>8</xdr:col>
      <xdr:colOff>171450</xdr:colOff>
      <xdr:row>13</xdr:row>
      <xdr:rowOff>142876</xdr:rowOff>
    </xdr:from>
    <xdr:to>
      <xdr:col>8</xdr:col>
      <xdr:colOff>600075</xdr:colOff>
      <xdr:row>15</xdr:row>
      <xdr:rowOff>85726</xdr:rowOff>
    </xdr:to>
    <xdr:sp macro="" textlink="">
      <xdr:nvSpPr>
        <xdr:cNvPr id="152" name="Rechthoek: afgeronde hoeken 151">
          <a:extLst>
            <a:ext uri="{FF2B5EF4-FFF2-40B4-BE49-F238E27FC236}">
              <a16:creationId xmlns:a16="http://schemas.microsoft.com/office/drawing/2014/main" id="{26D24ECF-44C2-44B8-8B9E-1F02F1F02D61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115050" y="2705101"/>
          <a:ext cx="428625" cy="323850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12</a:t>
          </a:r>
        </a:p>
      </xdr:txBody>
    </xdr:sp>
    <xdr:clientData/>
  </xdr:twoCellAnchor>
  <xdr:twoCellAnchor>
    <xdr:from>
      <xdr:col>8</xdr:col>
      <xdr:colOff>161925</xdr:colOff>
      <xdr:row>10</xdr:row>
      <xdr:rowOff>104776</xdr:rowOff>
    </xdr:from>
    <xdr:to>
      <xdr:col>8</xdr:col>
      <xdr:colOff>590550</xdr:colOff>
      <xdr:row>12</xdr:row>
      <xdr:rowOff>47626</xdr:rowOff>
    </xdr:to>
    <xdr:sp macro="" textlink="">
      <xdr:nvSpPr>
        <xdr:cNvPr id="153" name="Rechthoek: afgeronde hoeken 152">
          <a:extLst>
            <a:ext uri="{FF2B5EF4-FFF2-40B4-BE49-F238E27FC236}">
              <a16:creationId xmlns:a16="http://schemas.microsoft.com/office/drawing/2014/main" id="{2BCEC111-6266-4128-945F-4ABB0717ABE6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105525" y="2095501"/>
          <a:ext cx="428625" cy="323850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8</xdr:col>
      <xdr:colOff>190500</xdr:colOff>
      <xdr:row>17</xdr:row>
      <xdr:rowOff>85726</xdr:rowOff>
    </xdr:from>
    <xdr:to>
      <xdr:col>8</xdr:col>
      <xdr:colOff>590550</xdr:colOff>
      <xdr:row>19</xdr:row>
      <xdr:rowOff>28576</xdr:rowOff>
    </xdr:to>
    <xdr:sp macro="" textlink="">
      <xdr:nvSpPr>
        <xdr:cNvPr id="154" name="Rechthoek: afgeronde hoeken 153">
          <a:extLst>
            <a:ext uri="{FF2B5EF4-FFF2-40B4-BE49-F238E27FC236}">
              <a16:creationId xmlns:a16="http://schemas.microsoft.com/office/drawing/2014/main" id="{00F8E72C-52BA-45AA-992D-D29F5DC06909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286500" y="3409951"/>
          <a:ext cx="400050" cy="323850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14</a:t>
          </a:r>
        </a:p>
      </xdr:txBody>
    </xdr:sp>
    <xdr:clientData/>
  </xdr:twoCellAnchor>
  <xdr:twoCellAnchor>
    <xdr:from>
      <xdr:col>8</xdr:col>
      <xdr:colOff>200025</xdr:colOff>
      <xdr:row>25</xdr:row>
      <xdr:rowOff>104776</xdr:rowOff>
    </xdr:from>
    <xdr:to>
      <xdr:col>8</xdr:col>
      <xdr:colOff>600075</xdr:colOff>
      <xdr:row>27</xdr:row>
      <xdr:rowOff>47626</xdr:rowOff>
    </xdr:to>
    <xdr:sp macro="" textlink="">
      <xdr:nvSpPr>
        <xdr:cNvPr id="155" name="Rechthoek: afgeronde hoeken 154">
          <a:extLst>
            <a:ext uri="{FF2B5EF4-FFF2-40B4-BE49-F238E27FC236}">
              <a16:creationId xmlns:a16="http://schemas.microsoft.com/office/drawing/2014/main" id="{B9578F74-1CB1-433F-8EBB-8136C239AB06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296025" y="4953001"/>
          <a:ext cx="400050" cy="323850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5</a:t>
          </a:r>
        </a:p>
      </xdr:txBody>
    </xdr:sp>
    <xdr:clientData/>
  </xdr:twoCellAnchor>
  <xdr:twoCellAnchor>
    <xdr:from>
      <xdr:col>15</xdr:col>
      <xdr:colOff>371475</xdr:colOff>
      <xdr:row>19</xdr:row>
      <xdr:rowOff>152400</xdr:rowOff>
    </xdr:from>
    <xdr:to>
      <xdr:col>17</xdr:col>
      <xdr:colOff>457200</xdr:colOff>
      <xdr:row>21</xdr:row>
      <xdr:rowOff>76200</xdr:rowOff>
    </xdr:to>
    <xdr:sp macro="" textlink="">
      <xdr:nvSpPr>
        <xdr:cNvPr id="156" name="Rechthoek 155">
          <a:extLst>
            <a:ext uri="{FF2B5EF4-FFF2-40B4-BE49-F238E27FC236}">
              <a16:creationId xmlns:a16="http://schemas.microsoft.com/office/drawing/2014/main" id="{00631D61-0D87-4DA0-8E5C-E3FE609E224C}"/>
            </a:ext>
            <a:ext uri="{147F2762-F138-4A5C-976F-8EAC2B608ADB}">
              <a16:predDERef xmlns:a16="http://schemas.microsoft.com/office/drawing/2014/main" pred="{66F5A4D1-CF0A-41E3-92C6-A8FCC6F2AC60}"/>
            </a:ext>
          </a:extLst>
        </xdr:cNvPr>
        <xdr:cNvSpPr/>
      </xdr:nvSpPr>
      <xdr:spPr>
        <a:xfrm>
          <a:off x="10734675" y="3857625"/>
          <a:ext cx="1304925" cy="304800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16</a:t>
          </a:r>
        </a:p>
      </xdr:txBody>
    </xdr:sp>
    <xdr:clientData/>
  </xdr:twoCellAnchor>
  <xdr:twoCellAnchor>
    <xdr:from>
      <xdr:col>12</xdr:col>
      <xdr:colOff>495300</xdr:colOff>
      <xdr:row>23</xdr:row>
      <xdr:rowOff>9525</xdr:rowOff>
    </xdr:from>
    <xdr:to>
      <xdr:col>13</xdr:col>
      <xdr:colOff>400050</xdr:colOff>
      <xdr:row>25</xdr:row>
      <xdr:rowOff>76200</xdr:rowOff>
    </xdr:to>
    <xdr:sp macro="" textlink="">
      <xdr:nvSpPr>
        <xdr:cNvPr id="158" name="Ovaal 157">
          <a:extLst>
            <a:ext uri="{FF2B5EF4-FFF2-40B4-BE49-F238E27FC236}">
              <a16:creationId xmlns:a16="http://schemas.microsoft.com/office/drawing/2014/main" id="{446F15E6-D7A0-4DE9-9015-5DA157F2FC09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9029700" y="4476750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20</a:t>
          </a:r>
        </a:p>
      </xdr:txBody>
    </xdr:sp>
    <xdr:clientData/>
  </xdr:twoCellAnchor>
  <xdr:twoCellAnchor>
    <xdr:from>
      <xdr:col>12</xdr:col>
      <xdr:colOff>114300</xdr:colOff>
      <xdr:row>27</xdr:row>
      <xdr:rowOff>47625</xdr:rowOff>
    </xdr:from>
    <xdr:to>
      <xdr:col>13</xdr:col>
      <xdr:colOff>19050</xdr:colOff>
      <xdr:row>29</xdr:row>
      <xdr:rowOff>104775</xdr:rowOff>
    </xdr:to>
    <xdr:sp macro="" textlink="">
      <xdr:nvSpPr>
        <xdr:cNvPr id="159" name="Ovaal 158">
          <a:extLst>
            <a:ext uri="{FF2B5EF4-FFF2-40B4-BE49-F238E27FC236}">
              <a16:creationId xmlns:a16="http://schemas.microsoft.com/office/drawing/2014/main" id="{F4CCD5E4-A1BB-4024-90DE-9E695667120E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8648700" y="5276850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24</a:t>
          </a:r>
        </a:p>
      </xdr:txBody>
    </xdr:sp>
    <xdr:clientData/>
  </xdr:twoCellAnchor>
  <xdr:twoCellAnchor>
    <xdr:from>
      <xdr:col>16</xdr:col>
      <xdr:colOff>85725</xdr:colOff>
      <xdr:row>26</xdr:row>
      <xdr:rowOff>123825</xdr:rowOff>
    </xdr:from>
    <xdr:to>
      <xdr:col>16</xdr:col>
      <xdr:colOff>600075</xdr:colOff>
      <xdr:row>28</xdr:row>
      <xdr:rowOff>190500</xdr:rowOff>
    </xdr:to>
    <xdr:sp macro="" textlink="">
      <xdr:nvSpPr>
        <xdr:cNvPr id="160" name="Ovaal 159">
          <a:extLst>
            <a:ext uri="{FF2B5EF4-FFF2-40B4-BE49-F238E27FC236}">
              <a16:creationId xmlns:a16="http://schemas.microsoft.com/office/drawing/2014/main" id="{67F7796D-32E8-4880-BF1F-048C3C37518C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11058525" y="5162550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19</a:t>
          </a:r>
        </a:p>
      </xdr:txBody>
    </xdr:sp>
    <xdr:clientData/>
  </xdr:twoCellAnchor>
  <xdr:twoCellAnchor>
    <xdr:from>
      <xdr:col>14</xdr:col>
      <xdr:colOff>123825</xdr:colOff>
      <xdr:row>26</xdr:row>
      <xdr:rowOff>161925</xdr:rowOff>
    </xdr:from>
    <xdr:to>
      <xdr:col>15</xdr:col>
      <xdr:colOff>28575</xdr:colOff>
      <xdr:row>29</xdr:row>
      <xdr:rowOff>19050</xdr:rowOff>
    </xdr:to>
    <xdr:sp macro="" textlink="">
      <xdr:nvSpPr>
        <xdr:cNvPr id="161" name="Ovaal 160">
          <a:extLst>
            <a:ext uri="{FF2B5EF4-FFF2-40B4-BE49-F238E27FC236}">
              <a16:creationId xmlns:a16="http://schemas.microsoft.com/office/drawing/2014/main" id="{5E464813-4A30-498F-8E8F-52B7CDBD0EC7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9877425" y="5200650"/>
          <a:ext cx="514350" cy="438150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17</a:t>
          </a:r>
        </a:p>
      </xdr:txBody>
    </xdr:sp>
    <xdr:clientData/>
  </xdr:twoCellAnchor>
  <xdr:twoCellAnchor>
    <xdr:from>
      <xdr:col>12</xdr:col>
      <xdr:colOff>523875</xdr:colOff>
      <xdr:row>38</xdr:row>
      <xdr:rowOff>171450</xdr:rowOff>
    </xdr:from>
    <xdr:to>
      <xdr:col>13</xdr:col>
      <xdr:colOff>514350</xdr:colOff>
      <xdr:row>40</xdr:row>
      <xdr:rowOff>47625</xdr:rowOff>
    </xdr:to>
    <xdr:sp macro="" textlink="">
      <xdr:nvSpPr>
        <xdr:cNvPr id="162" name="Ovaal 161">
          <a:extLst>
            <a:ext uri="{FF2B5EF4-FFF2-40B4-BE49-F238E27FC236}">
              <a16:creationId xmlns:a16="http://schemas.microsoft.com/office/drawing/2014/main" id="{314AACC7-71EE-41AF-9EB3-51342729CEC8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9001125" y="7496175"/>
          <a:ext cx="600075" cy="2571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E</a:t>
          </a:r>
        </a:p>
      </xdr:txBody>
    </xdr:sp>
    <xdr:clientData/>
  </xdr:twoCellAnchor>
  <xdr:twoCellAnchor editAs="oneCell">
    <xdr:from>
      <xdr:col>12</xdr:col>
      <xdr:colOff>319088</xdr:colOff>
      <xdr:row>41</xdr:row>
      <xdr:rowOff>28574</xdr:rowOff>
    </xdr:from>
    <xdr:to>
      <xdr:col>13</xdr:col>
      <xdr:colOff>502689</xdr:colOff>
      <xdr:row>42</xdr:row>
      <xdr:rowOff>33337</xdr:rowOff>
    </xdr:to>
    <xdr:pic>
      <xdr:nvPicPr>
        <xdr:cNvPr id="163" name="Afbeelding 162">
          <a:extLst>
            <a:ext uri="{FF2B5EF4-FFF2-40B4-BE49-F238E27FC236}">
              <a16:creationId xmlns:a16="http://schemas.microsoft.com/office/drawing/2014/main" id="{418D7C26-9156-4B86-A0E1-2CB6BBD4FC73}"/>
            </a:ext>
            <a:ext uri="{147F2762-F138-4A5C-976F-8EAC2B608ADB}">
              <a16:predDERef xmlns:a16="http://schemas.microsoft.com/office/drawing/2014/main" pred="{BEE81884-87A0-4CC8-A49A-027C82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96338" y="7924799"/>
          <a:ext cx="793201" cy="195263"/>
        </a:xfrm>
        <a:prstGeom prst="rect">
          <a:avLst/>
        </a:prstGeom>
      </xdr:spPr>
    </xdr:pic>
    <xdr:clientData/>
  </xdr:twoCellAnchor>
  <xdr:twoCellAnchor>
    <xdr:from>
      <xdr:col>12</xdr:col>
      <xdr:colOff>200024</xdr:colOff>
      <xdr:row>12</xdr:row>
      <xdr:rowOff>28575</xdr:rowOff>
    </xdr:from>
    <xdr:to>
      <xdr:col>13</xdr:col>
      <xdr:colOff>190499</xdr:colOff>
      <xdr:row>13</xdr:row>
      <xdr:rowOff>152400</xdr:rowOff>
    </xdr:to>
    <xdr:sp macro="" textlink="">
      <xdr:nvSpPr>
        <xdr:cNvPr id="164" name="Ovaal 163">
          <a:extLst>
            <a:ext uri="{FF2B5EF4-FFF2-40B4-BE49-F238E27FC236}">
              <a16:creationId xmlns:a16="http://schemas.microsoft.com/office/drawing/2014/main" id="{E0B0A555-A4FB-49A5-87E8-5F8FFD0E444E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8734424" y="2400300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27</a:t>
          </a:r>
        </a:p>
      </xdr:txBody>
    </xdr:sp>
    <xdr:clientData/>
  </xdr:twoCellAnchor>
  <xdr:twoCellAnchor>
    <xdr:from>
      <xdr:col>12</xdr:col>
      <xdr:colOff>200024</xdr:colOff>
      <xdr:row>14</xdr:row>
      <xdr:rowOff>171450</xdr:rowOff>
    </xdr:from>
    <xdr:to>
      <xdr:col>13</xdr:col>
      <xdr:colOff>190499</xdr:colOff>
      <xdr:row>16</xdr:row>
      <xdr:rowOff>104775</xdr:rowOff>
    </xdr:to>
    <xdr:sp macro="" textlink="">
      <xdr:nvSpPr>
        <xdr:cNvPr id="165" name="Ovaal 164">
          <a:extLst>
            <a:ext uri="{FF2B5EF4-FFF2-40B4-BE49-F238E27FC236}">
              <a16:creationId xmlns:a16="http://schemas.microsoft.com/office/drawing/2014/main" id="{2E35A64D-AD8E-4A7B-84F0-07BBEB2EC5F0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8734424" y="2924175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25</a:t>
          </a:r>
        </a:p>
      </xdr:txBody>
    </xdr:sp>
    <xdr:clientData/>
  </xdr:twoCellAnchor>
  <xdr:twoCellAnchor>
    <xdr:from>
      <xdr:col>13</xdr:col>
      <xdr:colOff>438149</xdr:colOff>
      <xdr:row>15</xdr:row>
      <xdr:rowOff>171450</xdr:rowOff>
    </xdr:from>
    <xdr:to>
      <xdr:col>14</xdr:col>
      <xdr:colOff>428624</xdr:colOff>
      <xdr:row>17</xdr:row>
      <xdr:rowOff>104775</xdr:rowOff>
    </xdr:to>
    <xdr:sp macro="" textlink="">
      <xdr:nvSpPr>
        <xdr:cNvPr id="166" name="Ovaal 165">
          <a:extLst>
            <a:ext uri="{FF2B5EF4-FFF2-40B4-BE49-F238E27FC236}">
              <a16:creationId xmlns:a16="http://schemas.microsoft.com/office/drawing/2014/main" id="{20B69019-FF52-4DED-A67B-8E9AEA41BBD6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9582149" y="3114675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28</a:t>
          </a:r>
        </a:p>
      </xdr:txBody>
    </xdr:sp>
    <xdr:clientData/>
  </xdr:twoCellAnchor>
  <xdr:twoCellAnchor>
    <xdr:from>
      <xdr:col>13</xdr:col>
      <xdr:colOff>504824</xdr:colOff>
      <xdr:row>11</xdr:row>
      <xdr:rowOff>171450</xdr:rowOff>
    </xdr:from>
    <xdr:to>
      <xdr:col>14</xdr:col>
      <xdr:colOff>495299</xdr:colOff>
      <xdr:row>13</xdr:row>
      <xdr:rowOff>104775</xdr:rowOff>
    </xdr:to>
    <xdr:sp macro="" textlink="">
      <xdr:nvSpPr>
        <xdr:cNvPr id="169" name="Ovaal 168">
          <a:extLst>
            <a:ext uri="{FF2B5EF4-FFF2-40B4-BE49-F238E27FC236}">
              <a16:creationId xmlns:a16="http://schemas.microsoft.com/office/drawing/2014/main" id="{14887E96-8658-4B66-9312-D1D566A1D368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9648824" y="2352675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26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561975</xdr:colOff>
      <xdr:row>9</xdr:row>
      <xdr:rowOff>85725</xdr:rowOff>
    </xdr:to>
    <xdr:sp macro="" textlink="">
      <xdr:nvSpPr>
        <xdr:cNvPr id="6" name="Rechthoek 5">
          <a:extLst>
            <a:ext uri="{FF2B5EF4-FFF2-40B4-BE49-F238E27FC236}">
              <a16:creationId xmlns:a16="http://schemas.microsoft.com/office/drawing/2014/main" id="{A21FE213-65B8-4087-8A9F-DE7FBF4022FA}"/>
            </a:ext>
            <a:ext uri="{147F2762-F138-4A5C-976F-8EAC2B608ADB}">
              <a16:predDERef xmlns:a16="http://schemas.microsoft.com/office/drawing/2014/main" pred="{10A38A31-6C53-4C24-9261-493040266B57}"/>
            </a:ext>
          </a:extLst>
        </xdr:cNvPr>
        <xdr:cNvSpPr/>
      </xdr:nvSpPr>
      <xdr:spPr>
        <a:xfrm>
          <a:off x="9753600" y="1609725"/>
          <a:ext cx="1171575" cy="276225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tlCol="0" anchor="ctr"/>
        <a:lstStyle/>
        <a:p>
          <a:pPr algn="ctr"/>
          <a:r>
            <a:rPr lang="en-US">
              <a:solidFill>
                <a:schemeClr val="bg1"/>
              </a:solidFill>
            </a:rPr>
            <a:t>4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514350</xdr:colOff>
      <xdr:row>10</xdr:row>
      <xdr:rowOff>66675</xdr:rowOff>
    </xdr:to>
    <xdr:sp macro="" textlink="">
      <xdr:nvSpPr>
        <xdr:cNvPr id="7" name="Ovaal 6">
          <a:extLst>
            <a:ext uri="{FF2B5EF4-FFF2-40B4-BE49-F238E27FC236}">
              <a16:creationId xmlns:a16="http://schemas.microsoft.com/office/drawing/2014/main" id="{ABB67AEB-7D97-4EAD-9B88-39F893B18BF5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8534400" y="1609725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21</a:t>
          </a:r>
        </a:p>
      </xdr:txBody>
    </xdr:sp>
    <xdr:clientData/>
  </xdr:twoCellAnchor>
  <xdr:twoCellAnchor>
    <xdr:from>
      <xdr:col>17</xdr:col>
      <xdr:colOff>447675</xdr:colOff>
      <xdr:row>25</xdr:row>
      <xdr:rowOff>0</xdr:rowOff>
    </xdr:from>
    <xdr:to>
      <xdr:col>18</xdr:col>
      <xdr:colOff>285750</xdr:colOff>
      <xdr:row>29</xdr:row>
      <xdr:rowOff>114300</xdr:rowOff>
    </xdr:to>
    <xdr:sp macro="" textlink="">
      <xdr:nvSpPr>
        <xdr:cNvPr id="8" name="Rechthoek: afgeronde hoeken 7">
          <a:extLst>
            <a:ext uri="{FF2B5EF4-FFF2-40B4-BE49-F238E27FC236}">
              <a16:creationId xmlns:a16="http://schemas.microsoft.com/office/drawing/2014/main" id="{65A214E9-ED53-49C4-81D8-A9BFCB0E1B11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12030075" y="4848225"/>
          <a:ext cx="447675" cy="8858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14</xdr:col>
      <xdr:colOff>200025</xdr:colOff>
      <xdr:row>19</xdr:row>
      <xdr:rowOff>171451</xdr:rowOff>
    </xdr:from>
    <xdr:to>
      <xdr:col>15</xdr:col>
      <xdr:colOff>38100</xdr:colOff>
      <xdr:row>23</xdr:row>
      <xdr:rowOff>95251</xdr:rowOff>
    </xdr:to>
    <xdr:sp macro="" textlink="">
      <xdr:nvSpPr>
        <xdr:cNvPr id="9" name="Rechthoek: afgeronde hoeken 8">
          <a:extLst>
            <a:ext uri="{FF2B5EF4-FFF2-40B4-BE49-F238E27FC236}">
              <a16:creationId xmlns:a16="http://schemas.microsoft.com/office/drawing/2014/main" id="{11B989C6-A661-4E3F-A04C-EE15EB6E55AA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9953625" y="3876676"/>
          <a:ext cx="447675" cy="685800"/>
        </a:xfrm>
        <a:prstGeom prst="roundRect">
          <a:avLst/>
        </a:prstGeom>
        <a:solidFill>
          <a:schemeClr val="accent2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12</xdr:col>
      <xdr:colOff>419100</xdr:colOff>
      <xdr:row>18</xdr:row>
      <xdr:rowOff>76200</xdr:rowOff>
    </xdr:from>
    <xdr:to>
      <xdr:col>13</xdr:col>
      <xdr:colOff>447675</xdr:colOff>
      <xdr:row>20</xdr:row>
      <xdr:rowOff>76200</xdr:rowOff>
    </xdr:to>
    <xdr:sp macro="" textlink="">
      <xdr:nvSpPr>
        <xdr:cNvPr id="10" name="Rechthoek: afgeronde hoeken 9">
          <a:extLst>
            <a:ext uri="{FF2B5EF4-FFF2-40B4-BE49-F238E27FC236}">
              <a16:creationId xmlns:a16="http://schemas.microsoft.com/office/drawing/2014/main" id="{C2D493DC-9970-45D0-BAAB-6C7D4165FC41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8953500" y="3590925"/>
          <a:ext cx="638175" cy="381000"/>
        </a:xfrm>
        <a:prstGeom prst="roundRect">
          <a:avLst/>
        </a:prstGeom>
        <a:solidFill>
          <a:schemeClr val="accent2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5</xdr:col>
      <xdr:colOff>0</xdr:colOff>
      <xdr:row>38</xdr:row>
      <xdr:rowOff>0</xdr:rowOff>
    </xdr:from>
    <xdr:to>
      <xdr:col>6</xdr:col>
      <xdr:colOff>28575</xdr:colOff>
      <xdr:row>40</xdr:row>
      <xdr:rowOff>0</xdr:rowOff>
    </xdr:to>
    <xdr:sp macro="" textlink="">
      <xdr:nvSpPr>
        <xdr:cNvPr id="11" name="Rechthoek: afgeronde hoeken 10">
          <a:extLst>
            <a:ext uri="{FF2B5EF4-FFF2-40B4-BE49-F238E27FC236}">
              <a16:creationId xmlns:a16="http://schemas.microsoft.com/office/drawing/2014/main" id="{B84DD3AB-C32A-4C60-9E4A-276297C81E43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4267200" y="7362825"/>
          <a:ext cx="638175" cy="381000"/>
        </a:xfrm>
        <a:prstGeom prst="roundRect">
          <a:avLst/>
        </a:prstGeom>
        <a:solidFill>
          <a:schemeClr val="accent2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8</xdr:row>
      <xdr:rowOff>76200</xdr:rowOff>
    </xdr:from>
    <xdr:to>
      <xdr:col>11</xdr:col>
      <xdr:colOff>333375</xdr:colOff>
      <xdr:row>10</xdr:row>
      <xdr:rowOff>9525</xdr:rowOff>
    </xdr:to>
    <xdr:sp macro="" textlink="">
      <xdr:nvSpPr>
        <xdr:cNvPr id="88" name="Rechthoek: afgeronde hoeken 87" title="1">
          <a:extLst>
            <a:ext uri="{FF2B5EF4-FFF2-40B4-BE49-F238E27FC236}">
              <a16:creationId xmlns:a16="http://schemas.microsoft.com/office/drawing/2014/main" id="{563D290F-B83C-4B38-9200-2278C6C060B3}"/>
            </a:ext>
            <a:ext uri="{147F2762-F138-4A5C-976F-8EAC2B608ADB}">
              <a16:predDERef xmlns:a16="http://schemas.microsoft.com/office/drawing/2014/main" pred="{6DBEB507-39BA-4087-A68E-60E98AC1CD29}"/>
            </a:ext>
          </a:extLst>
        </xdr:cNvPr>
        <xdr:cNvSpPr/>
      </xdr:nvSpPr>
      <xdr:spPr>
        <a:xfrm>
          <a:off x="7410450" y="1685925"/>
          <a:ext cx="8477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6</a:t>
          </a:r>
        </a:p>
      </xdr:txBody>
    </xdr:sp>
    <xdr:clientData/>
  </xdr:twoCellAnchor>
  <xdr:twoCellAnchor>
    <xdr:from>
      <xdr:col>10</xdr:col>
      <xdr:colOff>114300</xdr:colOff>
      <xdr:row>12</xdr:row>
      <xdr:rowOff>0</xdr:rowOff>
    </xdr:from>
    <xdr:to>
      <xdr:col>11</xdr:col>
      <xdr:colOff>352425</xdr:colOff>
      <xdr:row>13</xdr:row>
      <xdr:rowOff>123825</xdr:rowOff>
    </xdr:to>
    <xdr:sp macro="" textlink="">
      <xdr:nvSpPr>
        <xdr:cNvPr id="89" name="Rechthoek: afgeronde hoeken 88">
          <a:extLst>
            <a:ext uri="{FF2B5EF4-FFF2-40B4-BE49-F238E27FC236}">
              <a16:creationId xmlns:a16="http://schemas.microsoft.com/office/drawing/2014/main" id="{FEEC4C9E-01EC-4C55-8418-401350A23A0F}"/>
            </a:ext>
            <a:ext uri="{147F2762-F138-4A5C-976F-8EAC2B608ADB}">
              <a16:predDERef xmlns:a16="http://schemas.microsoft.com/office/drawing/2014/main" pred="{6460532D-C660-430F-908F-EA0429281585}"/>
            </a:ext>
          </a:extLst>
        </xdr:cNvPr>
        <xdr:cNvSpPr/>
      </xdr:nvSpPr>
      <xdr:spPr>
        <a:xfrm>
          <a:off x="7429500" y="2371725"/>
          <a:ext cx="8477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7</a:t>
          </a:r>
        </a:p>
      </xdr:txBody>
    </xdr:sp>
    <xdr:clientData/>
  </xdr:twoCellAnchor>
  <xdr:twoCellAnchor>
    <xdr:from>
      <xdr:col>10</xdr:col>
      <xdr:colOff>161925</xdr:colOff>
      <xdr:row>17</xdr:row>
      <xdr:rowOff>161925</xdr:rowOff>
    </xdr:from>
    <xdr:to>
      <xdr:col>11</xdr:col>
      <xdr:colOff>400050</xdr:colOff>
      <xdr:row>19</xdr:row>
      <xdr:rowOff>95250</xdr:rowOff>
    </xdr:to>
    <xdr:sp macro="" textlink="">
      <xdr:nvSpPr>
        <xdr:cNvPr id="90" name="Rechthoek: afgeronde hoeken 89">
          <a:extLst>
            <a:ext uri="{FF2B5EF4-FFF2-40B4-BE49-F238E27FC236}">
              <a16:creationId xmlns:a16="http://schemas.microsoft.com/office/drawing/2014/main" id="{AC0B33FC-AD00-49EA-9C0B-3C0393748136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7477125" y="3486150"/>
          <a:ext cx="8477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8</a:t>
          </a:r>
        </a:p>
      </xdr:txBody>
    </xdr:sp>
    <xdr:clientData/>
  </xdr:twoCellAnchor>
  <xdr:twoCellAnchor>
    <xdr:from>
      <xdr:col>10</xdr:col>
      <xdr:colOff>152400</xdr:colOff>
      <xdr:row>21</xdr:row>
      <xdr:rowOff>95250</xdr:rowOff>
    </xdr:from>
    <xdr:to>
      <xdr:col>11</xdr:col>
      <xdr:colOff>390525</xdr:colOff>
      <xdr:row>23</xdr:row>
      <xdr:rowOff>28575</xdr:rowOff>
    </xdr:to>
    <xdr:sp macro="" textlink="">
      <xdr:nvSpPr>
        <xdr:cNvPr id="91" name="Rechthoek: afgeronde hoeken 90">
          <a:extLst>
            <a:ext uri="{FF2B5EF4-FFF2-40B4-BE49-F238E27FC236}">
              <a16:creationId xmlns:a16="http://schemas.microsoft.com/office/drawing/2014/main" id="{BD7F4D32-9820-4B55-8331-5681BCC48040}"/>
            </a:ext>
            <a:ext uri="{147F2762-F138-4A5C-976F-8EAC2B608ADB}">
              <a16:predDERef xmlns:a16="http://schemas.microsoft.com/office/drawing/2014/main" pred="{AF508626-1143-45D6-B2AE-4C151C1F78D2}"/>
            </a:ext>
          </a:extLst>
        </xdr:cNvPr>
        <xdr:cNvSpPr/>
      </xdr:nvSpPr>
      <xdr:spPr>
        <a:xfrm>
          <a:off x="7467600" y="4181475"/>
          <a:ext cx="8477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9</a:t>
          </a:r>
        </a:p>
      </xdr:txBody>
    </xdr:sp>
    <xdr:clientData/>
  </xdr:twoCellAnchor>
  <xdr:twoCellAnchor>
    <xdr:from>
      <xdr:col>10</xdr:col>
      <xdr:colOff>180975</xdr:colOff>
      <xdr:row>25</xdr:row>
      <xdr:rowOff>57150</xdr:rowOff>
    </xdr:from>
    <xdr:to>
      <xdr:col>11</xdr:col>
      <xdr:colOff>419100</xdr:colOff>
      <xdr:row>26</xdr:row>
      <xdr:rowOff>180975</xdr:rowOff>
    </xdr:to>
    <xdr:sp macro="" textlink="">
      <xdr:nvSpPr>
        <xdr:cNvPr id="92" name="Rechthoek: afgeronde hoeken 91">
          <a:extLst>
            <a:ext uri="{FF2B5EF4-FFF2-40B4-BE49-F238E27FC236}">
              <a16:creationId xmlns:a16="http://schemas.microsoft.com/office/drawing/2014/main" id="{BEFB03C0-3E33-4B95-83FC-3AE3D0EC82F0}"/>
            </a:ext>
            <a:ext uri="{147F2762-F138-4A5C-976F-8EAC2B608ADB}">
              <a16:predDERef xmlns:a16="http://schemas.microsoft.com/office/drawing/2014/main" pred="{E7DB6761-59DD-451A-9C66-4010964C3607}"/>
            </a:ext>
          </a:extLst>
        </xdr:cNvPr>
        <xdr:cNvSpPr/>
      </xdr:nvSpPr>
      <xdr:spPr>
        <a:xfrm>
          <a:off x="7496175" y="4905375"/>
          <a:ext cx="847725" cy="3143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10</a:t>
          </a:r>
        </a:p>
      </xdr:txBody>
    </xdr:sp>
    <xdr:clientData/>
  </xdr:twoCellAnchor>
  <xdr:twoCellAnchor>
    <xdr:from>
      <xdr:col>15</xdr:col>
      <xdr:colOff>333375</xdr:colOff>
      <xdr:row>12</xdr:row>
      <xdr:rowOff>57150</xdr:rowOff>
    </xdr:from>
    <xdr:to>
      <xdr:col>17</xdr:col>
      <xdr:colOff>485775</xdr:colOff>
      <xdr:row>13</xdr:row>
      <xdr:rowOff>171450</xdr:rowOff>
    </xdr:to>
    <xdr:sp macro="" textlink="">
      <xdr:nvSpPr>
        <xdr:cNvPr id="93" name="Rechthoek 92">
          <a:extLst>
            <a:ext uri="{FF2B5EF4-FFF2-40B4-BE49-F238E27FC236}">
              <a16:creationId xmlns:a16="http://schemas.microsoft.com/office/drawing/2014/main" id="{64AACA9A-BAC3-4550-9FD5-82B8D36D0657}"/>
            </a:ext>
            <a:ext uri="{147F2762-F138-4A5C-976F-8EAC2B608ADB}">
              <a16:predDERef xmlns:a16="http://schemas.microsoft.com/office/drawing/2014/main" pred="{797B3FF1-58A9-4532-9087-7B022E1187A1}"/>
            </a:ext>
          </a:extLst>
        </xdr:cNvPr>
        <xdr:cNvSpPr/>
      </xdr:nvSpPr>
      <xdr:spPr>
        <a:xfrm>
          <a:off x="10696575" y="2428875"/>
          <a:ext cx="1371600" cy="304800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</a:t>
          </a:r>
        </a:p>
      </xdr:txBody>
    </xdr:sp>
    <xdr:clientData/>
  </xdr:twoCellAnchor>
  <xdr:twoCellAnchor>
    <xdr:from>
      <xdr:col>15</xdr:col>
      <xdr:colOff>333375</xdr:colOff>
      <xdr:row>16</xdr:row>
      <xdr:rowOff>19050</xdr:rowOff>
    </xdr:from>
    <xdr:to>
      <xdr:col>17</xdr:col>
      <xdr:colOff>504825</xdr:colOff>
      <xdr:row>17</xdr:row>
      <xdr:rowOff>133350</xdr:rowOff>
    </xdr:to>
    <xdr:sp macro="" textlink="">
      <xdr:nvSpPr>
        <xdr:cNvPr id="94" name="Rechthoek 93">
          <a:extLst>
            <a:ext uri="{FF2B5EF4-FFF2-40B4-BE49-F238E27FC236}">
              <a16:creationId xmlns:a16="http://schemas.microsoft.com/office/drawing/2014/main" id="{C985B940-F3BC-4D05-8D11-A5DBF053C1D5}"/>
            </a:ext>
            <a:ext uri="{147F2762-F138-4A5C-976F-8EAC2B608ADB}">
              <a16:predDERef xmlns:a16="http://schemas.microsoft.com/office/drawing/2014/main" pred="{66F5A4D1-CF0A-41E3-92C6-A8FCC6F2AC60}"/>
            </a:ext>
          </a:extLst>
        </xdr:cNvPr>
        <xdr:cNvSpPr/>
      </xdr:nvSpPr>
      <xdr:spPr>
        <a:xfrm>
          <a:off x="10696575" y="3152775"/>
          <a:ext cx="1390650" cy="304800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3</a:t>
          </a:r>
        </a:p>
      </xdr:txBody>
    </xdr:sp>
    <xdr:clientData/>
  </xdr:twoCellAnchor>
  <xdr:twoCellAnchor>
    <xdr:from>
      <xdr:col>13</xdr:col>
      <xdr:colOff>533400</xdr:colOff>
      <xdr:row>19</xdr:row>
      <xdr:rowOff>38100</xdr:rowOff>
    </xdr:from>
    <xdr:to>
      <xdr:col>14</xdr:col>
      <xdr:colOff>104775</xdr:colOff>
      <xdr:row>20</xdr:row>
      <xdr:rowOff>19050</xdr:rowOff>
    </xdr:to>
    <xdr:sp macro="" textlink="">
      <xdr:nvSpPr>
        <xdr:cNvPr id="95" name="Rechthoek 94">
          <a:extLst>
            <a:ext uri="{FF2B5EF4-FFF2-40B4-BE49-F238E27FC236}">
              <a16:creationId xmlns:a16="http://schemas.microsoft.com/office/drawing/2014/main" id="{DD6AB4E1-BB46-44A2-820A-E2BCDF237597}"/>
            </a:ext>
            <a:ext uri="{147F2762-F138-4A5C-976F-8EAC2B608ADB}">
              <a16:predDERef xmlns:a16="http://schemas.microsoft.com/office/drawing/2014/main" pred="{1152577E-A83E-48CE-A1E3-E671AAD05F36}"/>
            </a:ext>
          </a:extLst>
        </xdr:cNvPr>
        <xdr:cNvSpPr/>
      </xdr:nvSpPr>
      <xdr:spPr>
        <a:xfrm>
          <a:off x="9677400" y="3743325"/>
          <a:ext cx="180975" cy="171450"/>
        </a:xfrm>
        <a:prstGeom prst="rect">
          <a:avLst/>
        </a:prstGeom>
        <a:solidFill>
          <a:srgbClr val="0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123826</xdr:colOff>
      <xdr:row>35</xdr:row>
      <xdr:rowOff>171450</xdr:rowOff>
    </xdr:from>
    <xdr:to>
      <xdr:col>9</xdr:col>
      <xdr:colOff>609600</xdr:colOff>
      <xdr:row>37</xdr:row>
      <xdr:rowOff>66675</xdr:rowOff>
    </xdr:to>
    <xdr:sp macro="" textlink="">
      <xdr:nvSpPr>
        <xdr:cNvPr id="96" name="Rechthoek: afgeronde hoeken 95">
          <a:extLst>
            <a:ext uri="{FF2B5EF4-FFF2-40B4-BE49-F238E27FC236}">
              <a16:creationId xmlns:a16="http://schemas.microsoft.com/office/drawing/2014/main" id="{203836FC-5B85-4980-BBDA-169A7D366DA2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219826" y="6943725"/>
          <a:ext cx="1095374" cy="285750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A</a:t>
          </a:r>
        </a:p>
      </xdr:txBody>
    </xdr:sp>
    <xdr:clientData/>
  </xdr:twoCellAnchor>
  <xdr:twoCellAnchor>
    <xdr:from>
      <xdr:col>12</xdr:col>
      <xdr:colOff>295276</xdr:colOff>
      <xdr:row>35</xdr:row>
      <xdr:rowOff>142875</xdr:rowOff>
    </xdr:from>
    <xdr:to>
      <xdr:col>14</xdr:col>
      <xdr:colOff>161925</xdr:colOff>
      <xdr:row>37</xdr:row>
      <xdr:rowOff>9525</xdr:rowOff>
    </xdr:to>
    <xdr:sp macro="" textlink="">
      <xdr:nvSpPr>
        <xdr:cNvPr id="97" name="Rechthoek 96">
          <a:extLst>
            <a:ext uri="{FF2B5EF4-FFF2-40B4-BE49-F238E27FC236}">
              <a16:creationId xmlns:a16="http://schemas.microsoft.com/office/drawing/2014/main" id="{005D7C74-6650-4D46-A107-BF9C46EE3D91}"/>
            </a:ext>
            <a:ext uri="{147F2762-F138-4A5C-976F-8EAC2B608ADB}">
              <a16:predDERef xmlns:a16="http://schemas.microsoft.com/office/drawing/2014/main" pred="{D820A40A-516C-44D9-9FDF-FBFD4C1D22F2}"/>
            </a:ext>
          </a:extLst>
        </xdr:cNvPr>
        <xdr:cNvSpPr/>
      </xdr:nvSpPr>
      <xdr:spPr>
        <a:xfrm>
          <a:off x="8829676" y="6915150"/>
          <a:ext cx="1085849" cy="257175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D</a:t>
          </a:r>
        </a:p>
      </xdr:txBody>
    </xdr:sp>
    <xdr:clientData/>
  </xdr:twoCellAnchor>
  <xdr:twoCellAnchor>
    <xdr:from>
      <xdr:col>8</xdr:col>
      <xdr:colOff>504825</xdr:colOff>
      <xdr:row>42</xdr:row>
      <xdr:rowOff>28575</xdr:rowOff>
    </xdr:from>
    <xdr:to>
      <xdr:col>9</xdr:col>
      <xdr:colOff>247650</xdr:colOff>
      <xdr:row>44</xdr:row>
      <xdr:rowOff>0</xdr:rowOff>
    </xdr:to>
    <xdr:sp macro="" textlink="">
      <xdr:nvSpPr>
        <xdr:cNvPr id="98" name="Ovaal 97">
          <a:extLst>
            <a:ext uri="{FF2B5EF4-FFF2-40B4-BE49-F238E27FC236}">
              <a16:creationId xmlns:a16="http://schemas.microsoft.com/office/drawing/2014/main" id="{C2401FBA-C226-41B2-BDD8-CE227B21B95A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6600825" y="8162925"/>
          <a:ext cx="352425" cy="361950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C</a:t>
          </a:r>
        </a:p>
      </xdr:txBody>
    </xdr:sp>
    <xdr:clientData/>
  </xdr:twoCellAnchor>
  <xdr:twoCellAnchor editAs="oneCell">
    <xdr:from>
      <xdr:col>18</xdr:col>
      <xdr:colOff>80962</xdr:colOff>
      <xdr:row>4</xdr:row>
      <xdr:rowOff>176213</xdr:rowOff>
    </xdr:from>
    <xdr:to>
      <xdr:col>18</xdr:col>
      <xdr:colOff>357187</xdr:colOff>
      <xdr:row>8</xdr:row>
      <xdr:rowOff>42863</xdr:rowOff>
    </xdr:to>
    <xdr:pic>
      <xdr:nvPicPr>
        <xdr:cNvPr id="99" name="Afbeelding 98">
          <a:extLst>
            <a:ext uri="{FF2B5EF4-FFF2-40B4-BE49-F238E27FC236}">
              <a16:creationId xmlns:a16="http://schemas.microsoft.com/office/drawing/2014/main" id="{BDD19272-07FA-49D0-89DC-419CE963111D}"/>
            </a:ext>
            <a:ext uri="{147F2762-F138-4A5C-976F-8EAC2B608ADB}">
              <a16:predDERef xmlns:a16="http://schemas.microsoft.com/office/drawing/2014/main" pred="{5D64CFEC-9904-45D5-B6E1-3F53A42D55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63922">
          <a:off x="12077700" y="1219200"/>
          <a:ext cx="666750" cy="276225"/>
        </a:xfrm>
        <a:prstGeom prst="rect">
          <a:avLst/>
        </a:prstGeom>
      </xdr:spPr>
    </xdr:pic>
    <xdr:clientData/>
  </xdr:twoCellAnchor>
  <xdr:twoCellAnchor editAs="oneCell">
    <xdr:from>
      <xdr:col>18</xdr:col>
      <xdr:colOff>38101</xdr:colOff>
      <xdr:row>18</xdr:row>
      <xdr:rowOff>28575</xdr:rowOff>
    </xdr:from>
    <xdr:to>
      <xdr:col>18</xdr:col>
      <xdr:colOff>314326</xdr:colOff>
      <xdr:row>21</xdr:row>
      <xdr:rowOff>95250</xdr:rowOff>
    </xdr:to>
    <xdr:pic>
      <xdr:nvPicPr>
        <xdr:cNvPr id="100" name="Afbeelding 99">
          <a:extLst>
            <a:ext uri="{FF2B5EF4-FFF2-40B4-BE49-F238E27FC236}">
              <a16:creationId xmlns:a16="http://schemas.microsoft.com/office/drawing/2014/main" id="{C747E904-D482-47CE-A0D6-FB5F34697CCA}"/>
            </a:ext>
            <a:ext uri="{147F2762-F138-4A5C-976F-8EAC2B608ADB}">
              <a16:predDERef xmlns:a16="http://schemas.microsoft.com/office/drawing/2014/main" pred="{BEE81884-87A0-4CC8-A49A-027C82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2963922">
          <a:off x="12034839" y="3738562"/>
          <a:ext cx="666750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342901</xdr:colOff>
      <xdr:row>7</xdr:row>
      <xdr:rowOff>57151</xdr:rowOff>
    </xdr:from>
    <xdr:to>
      <xdr:col>10</xdr:col>
      <xdr:colOff>9526</xdr:colOff>
      <xdr:row>10</xdr:row>
      <xdr:rowOff>123826</xdr:rowOff>
    </xdr:to>
    <xdr:pic>
      <xdr:nvPicPr>
        <xdr:cNvPr id="101" name="Afbeelding 100">
          <a:extLst>
            <a:ext uri="{FF2B5EF4-FFF2-40B4-BE49-F238E27FC236}">
              <a16:creationId xmlns:a16="http://schemas.microsoft.com/office/drawing/2014/main" id="{5DCEAB3E-3831-4A92-90CF-D980E88B7EBF}"/>
            </a:ext>
            <a:ext uri="{147F2762-F138-4A5C-976F-8EAC2B608ADB}">
              <a16:predDERef xmlns:a16="http://schemas.microsoft.com/office/drawing/2014/main" pred="{D7EEE81A-B5E7-4562-8235-170CD9751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853239" y="1671638"/>
          <a:ext cx="666750" cy="276225"/>
        </a:xfrm>
        <a:prstGeom prst="rect">
          <a:avLst/>
        </a:prstGeom>
      </xdr:spPr>
    </xdr:pic>
    <xdr:clientData/>
  </xdr:twoCellAnchor>
  <xdr:twoCellAnchor editAs="oneCell">
    <xdr:from>
      <xdr:col>18</xdr:col>
      <xdr:colOff>152399</xdr:colOff>
      <xdr:row>9</xdr:row>
      <xdr:rowOff>38100</xdr:rowOff>
    </xdr:from>
    <xdr:to>
      <xdr:col>18</xdr:col>
      <xdr:colOff>428624</xdr:colOff>
      <xdr:row>18</xdr:row>
      <xdr:rowOff>0</xdr:rowOff>
    </xdr:to>
    <xdr:pic>
      <xdr:nvPicPr>
        <xdr:cNvPr id="102" name="Afbeelding 101">
          <a:extLst>
            <a:ext uri="{FF2B5EF4-FFF2-40B4-BE49-F238E27FC236}">
              <a16:creationId xmlns:a16="http://schemas.microsoft.com/office/drawing/2014/main" id="{3DA43B56-60E4-4080-88D4-3FB27B216D7B}"/>
            </a:ext>
            <a:ext uri="{147F2762-F138-4A5C-976F-8EAC2B608ADB}">
              <a16:predDERef xmlns:a16="http://schemas.microsoft.com/office/drawing/2014/main" pred="{5C9C0B2A-7032-4E31-AD5A-0CD488C0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5400000">
          <a:off x="11601449" y="2581275"/>
          <a:ext cx="1762125" cy="276225"/>
        </a:xfrm>
        <a:prstGeom prst="rect">
          <a:avLst/>
        </a:prstGeom>
      </xdr:spPr>
    </xdr:pic>
    <xdr:clientData/>
  </xdr:twoCellAnchor>
  <xdr:twoCellAnchor editAs="oneCell">
    <xdr:from>
      <xdr:col>9</xdr:col>
      <xdr:colOff>303733</xdr:colOff>
      <xdr:row>20</xdr:row>
      <xdr:rowOff>82031</xdr:rowOff>
    </xdr:from>
    <xdr:to>
      <xdr:col>10</xdr:col>
      <xdr:colOff>22745</xdr:colOff>
      <xdr:row>24</xdr:row>
      <xdr:rowOff>75132</xdr:rowOff>
    </xdr:to>
    <xdr:pic>
      <xdr:nvPicPr>
        <xdr:cNvPr id="103" name="Afbeelding 102">
          <a:extLst>
            <a:ext uri="{FF2B5EF4-FFF2-40B4-BE49-F238E27FC236}">
              <a16:creationId xmlns:a16="http://schemas.microsoft.com/office/drawing/2014/main" id="{0237E59A-91F7-45E0-90F5-96162D858754}"/>
            </a:ext>
            <a:ext uri="{147F2762-F138-4A5C-976F-8EAC2B608ADB}">
              <a16:predDERef xmlns:a16="http://schemas.microsoft.com/office/drawing/2014/main" pred="{BEE81884-87A0-4CC8-A49A-027C82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5400000">
          <a:off x="6777038" y="4210051"/>
          <a:ext cx="793201" cy="328612"/>
        </a:xfrm>
        <a:prstGeom prst="rect">
          <a:avLst/>
        </a:prstGeom>
      </xdr:spPr>
    </xdr:pic>
    <xdr:clientData/>
  </xdr:twoCellAnchor>
  <xdr:twoCellAnchor editAs="oneCell">
    <xdr:from>
      <xdr:col>11</xdr:col>
      <xdr:colOff>504824</xdr:colOff>
      <xdr:row>42</xdr:row>
      <xdr:rowOff>133350</xdr:rowOff>
    </xdr:from>
    <xdr:to>
      <xdr:col>14</xdr:col>
      <xdr:colOff>438149</xdr:colOff>
      <xdr:row>44</xdr:row>
      <xdr:rowOff>38100</xdr:rowOff>
    </xdr:to>
    <xdr:pic>
      <xdr:nvPicPr>
        <xdr:cNvPr id="104" name="Afbeelding 103">
          <a:extLst>
            <a:ext uri="{FF2B5EF4-FFF2-40B4-BE49-F238E27FC236}">
              <a16:creationId xmlns:a16="http://schemas.microsoft.com/office/drawing/2014/main" id="{E1130271-6806-441A-892C-720277D9DD9F}"/>
            </a:ext>
            <a:ext uri="{147F2762-F138-4A5C-976F-8EAC2B608ADB}">
              <a16:predDERef xmlns:a16="http://schemas.microsoft.com/office/drawing/2014/main" pred="{5C9C0B2A-7032-4E31-AD5A-0CD488C0C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29624" y="8267700"/>
          <a:ext cx="1762125" cy="285750"/>
        </a:xfrm>
        <a:prstGeom prst="rect">
          <a:avLst/>
        </a:prstGeom>
      </xdr:spPr>
    </xdr:pic>
    <xdr:clientData/>
  </xdr:twoCellAnchor>
  <xdr:twoCellAnchor>
    <xdr:from>
      <xdr:col>8</xdr:col>
      <xdr:colOff>523875</xdr:colOff>
      <xdr:row>38</xdr:row>
      <xdr:rowOff>152401</xdr:rowOff>
    </xdr:from>
    <xdr:to>
      <xdr:col>9</xdr:col>
      <xdr:colOff>314325</xdr:colOff>
      <xdr:row>40</xdr:row>
      <xdr:rowOff>180975</xdr:rowOff>
    </xdr:to>
    <xdr:sp macro="" textlink="">
      <xdr:nvSpPr>
        <xdr:cNvPr id="105" name="Rechthoek: afgeronde hoeken 104">
          <a:extLst>
            <a:ext uri="{FF2B5EF4-FFF2-40B4-BE49-F238E27FC236}">
              <a16:creationId xmlns:a16="http://schemas.microsoft.com/office/drawing/2014/main" id="{F39F7DF7-B6DD-410C-8988-FA8ACB770D8E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619875" y="7515226"/>
          <a:ext cx="400050" cy="409574"/>
        </a:xfrm>
        <a:prstGeom prst="roundRect">
          <a:avLst/>
        </a:prstGeom>
        <a:solidFill>
          <a:srgbClr val="92D05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B</a:t>
          </a:r>
        </a:p>
      </xdr:txBody>
    </xdr:sp>
    <xdr:clientData/>
  </xdr:twoCellAnchor>
  <xdr:twoCellAnchor>
    <xdr:from>
      <xdr:col>9</xdr:col>
      <xdr:colOff>493003</xdr:colOff>
      <xdr:row>4</xdr:row>
      <xdr:rowOff>49578</xdr:rowOff>
    </xdr:from>
    <xdr:to>
      <xdr:col>9</xdr:col>
      <xdr:colOff>538722</xdr:colOff>
      <xdr:row>6</xdr:row>
      <xdr:rowOff>146436</xdr:rowOff>
    </xdr:to>
    <xdr:sp macro="" textlink="">
      <xdr:nvSpPr>
        <xdr:cNvPr id="107" name="Rechthoek 106">
          <a:extLst>
            <a:ext uri="{FF2B5EF4-FFF2-40B4-BE49-F238E27FC236}">
              <a16:creationId xmlns:a16="http://schemas.microsoft.com/office/drawing/2014/main" id="{A13D5DF6-0B12-4F87-B605-F904D1298E2A}"/>
            </a:ext>
            <a:ext uri="{147F2762-F138-4A5C-976F-8EAC2B608ADB}">
              <a16:predDERef xmlns:a16="http://schemas.microsoft.com/office/drawing/2014/main" pred="{DAA5BD9E-AE83-4AFA-8D58-22DBB51E10E6}"/>
            </a:ext>
          </a:extLst>
        </xdr:cNvPr>
        <xdr:cNvSpPr/>
      </xdr:nvSpPr>
      <xdr:spPr>
        <a:xfrm rot="12327675" flipH="1" flipV="1">
          <a:off x="7198603" y="897303"/>
          <a:ext cx="45719" cy="477858"/>
        </a:xfrm>
        <a:prstGeom prst="rect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19</xdr:col>
      <xdr:colOff>96011</xdr:colOff>
      <xdr:row>22</xdr:row>
      <xdr:rowOff>184580</xdr:rowOff>
    </xdr:from>
    <xdr:to>
      <xdr:col>19</xdr:col>
      <xdr:colOff>142574</xdr:colOff>
      <xdr:row>25</xdr:row>
      <xdr:rowOff>32694</xdr:rowOff>
    </xdr:to>
    <xdr:sp macro="" textlink="">
      <xdr:nvSpPr>
        <xdr:cNvPr id="108" name="Rechthoek 107">
          <a:extLst>
            <a:ext uri="{FF2B5EF4-FFF2-40B4-BE49-F238E27FC236}">
              <a16:creationId xmlns:a16="http://schemas.microsoft.com/office/drawing/2014/main" id="{028B9224-F55C-440F-B91C-BD2FB888D34C}"/>
            </a:ext>
            <a:ext uri="{147F2762-F138-4A5C-976F-8EAC2B608ADB}">
              <a16:predDERef xmlns:a16="http://schemas.microsoft.com/office/drawing/2014/main" pred="{DAA5BD9E-AE83-4AFA-8D58-22DBB51E10E6}"/>
            </a:ext>
          </a:extLst>
        </xdr:cNvPr>
        <xdr:cNvSpPr/>
      </xdr:nvSpPr>
      <xdr:spPr>
        <a:xfrm rot="14673494">
          <a:off x="12711086" y="4647830"/>
          <a:ext cx="419614" cy="46563"/>
        </a:xfrm>
        <a:prstGeom prst="rect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/>
        </a:p>
      </xdr:txBody>
    </xdr:sp>
    <xdr:clientData/>
  </xdr:twoCellAnchor>
  <xdr:twoCellAnchor>
    <xdr:from>
      <xdr:col>8</xdr:col>
      <xdr:colOff>200025</xdr:colOff>
      <xdr:row>21</xdr:row>
      <xdr:rowOff>114301</xdr:rowOff>
    </xdr:from>
    <xdr:to>
      <xdr:col>8</xdr:col>
      <xdr:colOff>600075</xdr:colOff>
      <xdr:row>23</xdr:row>
      <xdr:rowOff>57151</xdr:rowOff>
    </xdr:to>
    <xdr:sp macro="" textlink="">
      <xdr:nvSpPr>
        <xdr:cNvPr id="109" name="Rechthoek: afgeronde hoeken 108">
          <a:extLst>
            <a:ext uri="{FF2B5EF4-FFF2-40B4-BE49-F238E27FC236}">
              <a16:creationId xmlns:a16="http://schemas.microsoft.com/office/drawing/2014/main" id="{7FCC4639-ECCF-43A9-AB37-3EB55A4597EE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296025" y="4200526"/>
          <a:ext cx="400050" cy="323850"/>
        </a:xfrm>
        <a:prstGeom prst="roundRect">
          <a:avLst/>
        </a:prstGeom>
        <a:solidFill>
          <a:srgbClr val="92D05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15</a:t>
          </a:r>
        </a:p>
      </xdr:txBody>
    </xdr:sp>
    <xdr:clientData/>
  </xdr:twoCellAnchor>
  <xdr:twoCellAnchor>
    <xdr:from>
      <xdr:col>8</xdr:col>
      <xdr:colOff>171450</xdr:colOff>
      <xdr:row>13</xdr:row>
      <xdr:rowOff>142876</xdr:rowOff>
    </xdr:from>
    <xdr:to>
      <xdr:col>8</xdr:col>
      <xdr:colOff>600075</xdr:colOff>
      <xdr:row>15</xdr:row>
      <xdr:rowOff>85726</xdr:rowOff>
    </xdr:to>
    <xdr:sp macro="" textlink="">
      <xdr:nvSpPr>
        <xdr:cNvPr id="110" name="Rechthoek: afgeronde hoeken 109">
          <a:extLst>
            <a:ext uri="{FF2B5EF4-FFF2-40B4-BE49-F238E27FC236}">
              <a16:creationId xmlns:a16="http://schemas.microsoft.com/office/drawing/2014/main" id="{A282E09D-B2E6-4E4A-94A0-0DA11D0730B0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7115175" y="2819401"/>
          <a:ext cx="428625" cy="342900"/>
        </a:xfrm>
        <a:prstGeom prst="roundRect">
          <a:avLst>
            <a:gd name="adj" fmla="val 19445"/>
          </a:avLst>
        </a:prstGeom>
        <a:solidFill>
          <a:srgbClr val="92D05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13 </a:t>
          </a:r>
        </a:p>
      </xdr:txBody>
    </xdr:sp>
    <xdr:clientData/>
  </xdr:twoCellAnchor>
  <xdr:twoCellAnchor>
    <xdr:from>
      <xdr:col>8</xdr:col>
      <xdr:colOff>161925</xdr:colOff>
      <xdr:row>9</xdr:row>
      <xdr:rowOff>161925</xdr:rowOff>
    </xdr:from>
    <xdr:to>
      <xdr:col>8</xdr:col>
      <xdr:colOff>590550</xdr:colOff>
      <xdr:row>11</xdr:row>
      <xdr:rowOff>123825</xdr:rowOff>
    </xdr:to>
    <xdr:sp macro="" textlink="">
      <xdr:nvSpPr>
        <xdr:cNvPr id="111" name="Rechthoek: afgeronde hoeken 110">
          <a:extLst>
            <a:ext uri="{FF2B5EF4-FFF2-40B4-BE49-F238E27FC236}">
              <a16:creationId xmlns:a16="http://schemas.microsoft.com/office/drawing/2014/main" id="{4C919AE2-DD9A-4799-B56F-1C53B746678E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7105650" y="2038350"/>
          <a:ext cx="428625" cy="361950"/>
        </a:xfrm>
        <a:prstGeom prst="roundRect">
          <a:avLst>
            <a:gd name="adj" fmla="val 19299"/>
          </a:avLst>
        </a:prstGeom>
        <a:solidFill>
          <a:srgbClr val="92D05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12</a:t>
          </a:r>
        </a:p>
      </xdr:txBody>
    </xdr:sp>
    <xdr:clientData/>
  </xdr:twoCellAnchor>
  <xdr:twoCellAnchor>
    <xdr:from>
      <xdr:col>8</xdr:col>
      <xdr:colOff>190500</xdr:colOff>
      <xdr:row>17</xdr:row>
      <xdr:rowOff>85726</xdr:rowOff>
    </xdr:from>
    <xdr:to>
      <xdr:col>8</xdr:col>
      <xdr:colOff>590550</xdr:colOff>
      <xdr:row>19</xdr:row>
      <xdr:rowOff>28576</xdr:rowOff>
    </xdr:to>
    <xdr:sp macro="" textlink="">
      <xdr:nvSpPr>
        <xdr:cNvPr id="112" name="Rechthoek: afgeronde hoeken 111">
          <a:extLst>
            <a:ext uri="{FF2B5EF4-FFF2-40B4-BE49-F238E27FC236}">
              <a16:creationId xmlns:a16="http://schemas.microsoft.com/office/drawing/2014/main" id="{6B09125B-7925-43D9-B2E2-ADE38F04F723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6286500" y="3409951"/>
          <a:ext cx="400050" cy="323850"/>
        </a:xfrm>
        <a:prstGeom prst="roundRect">
          <a:avLst/>
        </a:prstGeom>
        <a:solidFill>
          <a:srgbClr val="92D05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14</a:t>
          </a:r>
        </a:p>
      </xdr:txBody>
    </xdr:sp>
    <xdr:clientData/>
  </xdr:twoCellAnchor>
  <xdr:twoCellAnchor>
    <xdr:from>
      <xdr:col>8</xdr:col>
      <xdr:colOff>200024</xdr:colOff>
      <xdr:row>25</xdr:row>
      <xdr:rowOff>104776</xdr:rowOff>
    </xdr:from>
    <xdr:to>
      <xdr:col>9</xdr:col>
      <xdr:colOff>57149</xdr:colOff>
      <xdr:row>27</xdr:row>
      <xdr:rowOff>95250</xdr:rowOff>
    </xdr:to>
    <xdr:sp macro="" textlink="">
      <xdr:nvSpPr>
        <xdr:cNvPr id="113" name="Rechthoek: afgeronde hoeken 112">
          <a:extLst>
            <a:ext uri="{FF2B5EF4-FFF2-40B4-BE49-F238E27FC236}">
              <a16:creationId xmlns:a16="http://schemas.microsoft.com/office/drawing/2014/main" id="{DE3F5020-641A-4CE2-8E41-57BB29122AFD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7143749" y="5181601"/>
          <a:ext cx="466725" cy="390524"/>
        </a:xfrm>
        <a:prstGeom prst="roundRect">
          <a:avLst>
            <a:gd name="adj" fmla="val 0"/>
          </a:avLst>
        </a:prstGeom>
        <a:solidFill>
          <a:srgbClr val="92D05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27</a:t>
          </a:r>
        </a:p>
      </xdr:txBody>
    </xdr:sp>
    <xdr:clientData/>
  </xdr:twoCellAnchor>
  <xdr:twoCellAnchor>
    <xdr:from>
      <xdr:col>15</xdr:col>
      <xdr:colOff>371475</xdr:colOff>
      <xdr:row>19</xdr:row>
      <xdr:rowOff>152400</xdr:rowOff>
    </xdr:from>
    <xdr:to>
      <xdr:col>17</xdr:col>
      <xdr:colOff>457200</xdr:colOff>
      <xdr:row>21</xdr:row>
      <xdr:rowOff>76200</xdr:rowOff>
    </xdr:to>
    <xdr:sp macro="" textlink="">
      <xdr:nvSpPr>
        <xdr:cNvPr id="114" name="Rechthoek 113">
          <a:extLst>
            <a:ext uri="{FF2B5EF4-FFF2-40B4-BE49-F238E27FC236}">
              <a16:creationId xmlns:a16="http://schemas.microsoft.com/office/drawing/2014/main" id="{96B1221C-5245-4AA4-8201-5CDCD6B52CB9}"/>
            </a:ext>
            <a:ext uri="{147F2762-F138-4A5C-976F-8EAC2B608ADB}">
              <a16:predDERef xmlns:a16="http://schemas.microsoft.com/office/drawing/2014/main" pred="{66F5A4D1-CF0A-41E3-92C6-A8FCC6F2AC60}"/>
            </a:ext>
          </a:extLst>
        </xdr:cNvPr>
        <xdr:cNvSpPr/>
      </xdr:nvSpPr>
      <xdr:spPr>
        <a:xfrm>
          <a:off x="10734675" y="3857625"/>
          <a:ext cx="1304925" cy="304800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4</a:t>
          </a:r>
        </a:p>
      </xdr:txBody>
    </xdr:sp>
    <xdr:clientData/>
  </xdr:twoCellAnchor>
  <xdr:twoCellAnchor>
    <xdr:from>
      <xdr:col>12</xdr:col>
      <xdr:colOff>495300</xdr:colOff>
      <xdr:row>23</xdr:row>
      <xdr:rowOff>9525</xdr:rowOff>
    </xdr:from>
    <xdr:to>
      <xdr:col>13</xdr:col>
      <xdr:colOff>400050</xdr:colOff>
      <xdr:row>25</xdr:row>
      <xdr:rowOff>76200</xdr:rowOff>
    </xdr:to>
    <xdr:sp macro="" textlink="">
      <xdr:nvSpPr>
        <xdr:cNvPr id="115" name="Ovaal 114">
          <a:extLst>
            <a:ext uri="{FF2B5EF4-FFF2-40B4-BE49-F238E27FC236}">
              <a16:creationId xmlns:a16="http://schemas.microsoft.com/office/drawing/2014/main" id="{CEC55584-5C47-4FD5-9D31-0EE49CA955D1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9029700" y="4476750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17</a:t>
          </a:r>
        </a:p>
      </xdr:txBody>
    </xdr:sp>
    <xdr:clientData/>
  </xdr:twoCellAnchor>
  <xdr:twoCellAnchor>
    <xdr:from>
      <xdr:col>12</xdr:col>
      <xdr:colOff>114300</xdr:colOff>
      <xdr:row>27</xdr:row>
      <xdr:rowOff>47625</xdr:rowOff>
    </xdr:from>
    <xdr:to>
      <xdr:col>13</xdr:col>
      <xdr:colOff>19050</xdr:colOff>
      <xdr:row>29</xdr:row>
      <xdr:rowOff>104775</xdr:rowOff>
    </xdr:to>
    <xdr:sp macro="" textlink="">
      <xdr:nvSpPr>
        <xdr:cNvPr id="116" name="Ovaal 115">
          <a:extLst>
            <a:ext uri="{FF2B5EF4-FFF2-40B4-BE49-F238E27FC236}">
              <a16:creationId xmlns:a16="http://schemas.microsoft.com/office/drawing/2014/main" id="{F678CAC2-9DC3-48BC-AA4D-A05165A5BA5E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8648700" y="5276850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18</a:t>
          </a:r>
        </a:p>
      </xdr:txBody>
    </xdr:sp>
    <xdr:clientData/>
  </xdr:twoCellAnchor>
  <xdr:twoCellAnchor>
    <xdr:from>
      <xdr:col>16</xdr:col>
      <xdr:colOff>85725</xdr:colOff>
      <xdr:row>26</xdr:row>
      <xdr:rowOff>123825</xdr:rowOff>
    </xdr:from>
    <xdr:to>
      <xdr:col>16</xdr:col>
      <xdr:colOff>600075</xdr:colOff>
      <xdr:row>28</xdr:row>
      <xdr:rowOff>190500</xdr:rowOff>
    </xdr:to>
    <xdr:sp macro="" textlink="">
      <xdr:nvSpPr>
        <xdr:cNvPr id="117" name="Ovaal 116">
          <a:extLst>
            <a:ext uri="{FF2B5EF4-FFF2-40B4-BE49-F238E27FC236}">
              <a16:creationId xmlns:a16="http://schemas.microsoft.com/office/drawing/2014/main" id="{08748745-8959-4036-B3D2-F295C0CC9248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11058525" y="5162550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20</a:t>
          </a:r>
        </a:p>
      </xdr:txBody>
    </xdr:sp>
    <xdr:clientData/>
  </xdr:twoCellAnchor>
  <xdr:twoCellAnchor>
    <xdr:from>
      <xdr:col>14</xdr:col>
      <xdr:colOff>123825</xdr:colOff>
      <xdr:row>26</xdr:row>
      <xdr:rowOff>161925</xdr:rowOff>
    </xdr:from>
    <xdr:to>
      <xdr:col>15</xdr:col>
      <xdr:colOff>28575</xdr:colOff>
      <xdr:row>29</xdr:row>
      <xdr:rowOff>19050</xdr:rowOff>
    </xdr:to>
    <xdr:sp macro="" textlink="">
      <xdr:nvSpPr>
        <xdr:cNvPr id="118" name="Ovaal 117">
          <a:extLst>
            <a:ext uri="{FF2B5EF4-FFF2-40B4-BE49-F238E27FC236}">
              <a16:creationId xmlns:a16="http://schemas.microsoft.com/office/drawing/2014/main" id="{A71C02F6-0147-47E7-9A04-965AA270F078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9877425" y="5200650"/>
          <a:ext cx="514350" cy="438150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19</a:t>
          </a:r>
        </a:p>
      </xdr:txBody>
    </xdr:sp>
    <xdr:clientData/>
  </xdr:twoCellAnchor>
  <xdr:twoCellAnchor>
    <xdr:from>
      <xdr:col>12</xdr:col>
      <xdr:colOff>523875</xdr:colOff>
      <xdr:row>38</xdr:row>
      <xdr:rowOff>171450</xdr:rowOff>
    </xdr:from>
    <xdr:to>
      <xdr:col>13</xdr:col>
      <xdr:colOff>514350</xdr:colOff>
      <xdr:row>40</xdr:row>
      <xdr:rowOff>47625</xdr:rowOff>
    </xdr:to>
    <xdr:sp macro="" textlink="">
      <xdr:nvSpPr>
        <xdr:cNvPr id="119" name="Ovaal 118">
          <a:extLst>
            <a:ext uri="{FF2B5EF4-FFF2-40B4-BE49-F238E27FC236}">
              <a16:creationId xmlns:a16="http://schemas.microsoft.com/office/drawing/2014/main" id="{EEE7A75A-55E4-4F31-99C4-90E7502F2F26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9058275" y="7534275"/>
          <a:ext cx="600075" cy="25717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E</a:t>
          </a:r>
        </a:p>
      </xdr:txBody>
    </xdr:sp>
    <xdr:clientData/>
  </xdr:twoCellAnchor>
  <xdr:twoCellAnchor editAs="oneCell">
    <xdr:from>
      <xdr:col>12</xdr:col>
      <xdr:colOff>319088</xdr:colOff>
      <xdr:row>41</xdr:row>
      <xdr:rowOff>28574</xdr:rowOff>
    </xdr:from>
    <xdr:to>
      <xdr:col>13</xdr:col>
      <xdr:colOff>502689</xdr:colOff>
      <xdr:row>42</xdr:row>
      <xdr:rowOff>52387</xdr:rowOff>
    </xdr:to>
    <xdr:pic>
      <xdr:nvPicPr>
        <xdr:cNvPr id="120" name="Afbeelding 119">
          <a:extLst>
            <a:ext uri="{FF2B5EF4-FFF2-40B4-BE49-F238E27FC236}">
              <a16:creationId xmlns:a16="http://schemas.microsoft.com/office/drawing/2014/main" id="{D551AA89-84A4-4FB5-A087-0AF4BC878C88}"/>
            </a:ext>
            <a:ext uri="{147F2762-F138-4A5C-976F-8EAC2B608ADB}">
              <a16:predDERef xmlns:a16="http://schemas.microsoft.com/office/drawing/2014/main" pred="{BEE81884-87A0-4CC8-A49A-027C82DF4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53488" y="7962899"/>
          <a:ext cx="793201" cy="204788"/>
        </a:xfrm>
        <a:prstGeom prst="rect">
          <a:avLst/>
        </a:prstGeom>
      </xdr:spPr>
    </xdr:pic>
    <xdr:clientData/>
  </xdr:twoCellAnchor>
  <xdr:twoCellAnchor>
    <xdr:from>
      <xdr:col>12</xdr:col>
      <xdr:colOff>200024</xdr:colOff>
      <xdr:row>12</xdr:row>
      <xdr:rowOff>28575</xdr:rowOff>
    </xdr:from>
    <xdr:to>
      <xdr:col>13</xdr:col>
      <xdr:colOff>190499</xdr:colOff>
      <xdr:row>13</xdr:row>
      <xdr:rowOff>152400</xdr:rowOff>
    </xdr:to>
    <xdr:sp macro="" textlink="">
      <xdr:nvSpPr>
        <xdr:cNvPr id="121" name="Ovaal 120">
          <a:extLst>
            <a:ext uri="{FF2B5EF4-FFF2-40B4-BE49-F238E27FC236}">
              <a16:creationId xmlns:a16="http://schemas.microsoft.com/office/drawing/2014/main" id="{A74286D0-8749-4ED3-9F5B-5642D4DB3653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8734424" y="2400300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24</a:t>
          </a:r>
        </a:p>
      </xdr:txBody>
    </xdr:sp>
    <xdr:clientData/>
  </xdr:twoCellAnchor>
  <xdr:twoCellAnchor>
    <xdr:from>
      <xdr:col>12</xdr:col>
      <xdr:colOff>200024</xdr:colOff>
      <xdr:row>14</xdr:row>
      <xdr:rowOff>171450</xdr:rowOff>
    </xdr:from>
    <xdr:to>
      <xdr:col>13</xdr:col>
      <xdr:colOff>190499</xdr:colOff>
      <xdr:row>16</xdr:row>
      <xdr:rowOff>104775</xdr:rowOff>
    </xdr:to>
    <xdr:sp macro="" textlink="">
      <xdr:nvSpPr>
        <xdr:cNvPr id="122" name="Ovaal 121">
          <a:extLst>
            <a:ext uri="{FF2B5EF4-FFF2-40B4-BE49-F238E27FC236}">
              <a16:creationId xmlns:a16="http://schemas.microsoft.com/office/drawing/2014/main" id="{613D6FBB-3C05-4DEB-ABFA-DAB4AF91426C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8734424" y="2924175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25</a:t>
          </a:r>
        </a:p>
      </xdr:txBody>
    </xdr:sp>
    <xdr:clientData/>
  </xdr:twoCellAnchor>
  <xdr:twoCellAnchor>
    <xdr:from>
      <xdr:col>13</xdr:col>
      <xdr:colOff>438149</xdr:colOff>
      <xdr:row>15</xdr:row>
      <xdr:rowOff>171450</xdr:rowOff>
    </xdr:from>
    <xdr:to>
      <xdr:col>14</xdr:col>
      <xdr:colOff>428624</xdr:colOff>
      <xdr:row>17</xdr:row>
      <xdr:rowOff>104775</xdr:rowOff>
    </xdr:to>
    <xdr:sp macro="" textlink="">
      <xdr:nvSpPr>
        <xdr:cNvPr id="123" name="Ovaal 122">
          <a:extLst>
            <a:ext uri="{FF2B5EF4-FFF2-40B4-BE49-F238E27FC236}">
              <a16:creationId xmlns:a16="http://schemas.microsoft.com/office/drawing/2014/main" id="{A008FB73-6F22-4734-A1E0-79EEB73103BD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9582149" y="3114675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23</a:t>
          </a:r>
        </a:p>
      </xdr:txBody>
    </xdr:sp>
    <xdr:clientData/>
  </xdr:twoCellAnchor>
  <xdr:twoCellAnchor>
    <xdr:from>
      <xdr:col>13</xdr:col>
      <xdr:colOff>504824</xdr:colOff>
      <xdr:row>11</xdr:row>
      <xdr:rowOff>171450</xdr:rowOff>
    </xdr:from>
    <xdr:to>
      <xdr:col>14</xdr:col>
      <xdr:colOff>495299</xdr:colOff>
      <xdr:row>13</xdr:row>
      <xdr:rowOff>104775</xdr:rowOff>
    </xdr:to>
    <xdr:sp macro="" textlink="">
      <xdr:nvSpPr>
        <xdr:cNvPr id="124" name="Ovaal 123">
          <a:extLst>
            <a:ext uri="{FF2B5EF4-FFF2-40B4-BE49-F238E27FC236}">
              <a16:creationId xmlns:a16="http://schemas.microsoft.com/office/drawing/2014/main" id="{3410C152-1411-479D-A6DC-EC9F9B50EF2B}"/>
            </a:ext>
            <a:ext uri="{147F2762-F138-4A5C-976F-8EAC2B608ADB}">
              <a16:predDERef xmlns:a16="http://schemas.microsoft.com/office/drawing/2014/main" pred="{18BBC9CC-9054-4E54-9995-FDEA3DE540D9}"/>
            </a:ext>
          </a:extLst>
        </xdr:cNvPr>
        <xdr:cNvSpPr/>
      </xdr:nvSpPr>
      <xdr:spPr>
        <a:xfrm>
          <a:off x="9648824" y="2352675"/>
          <a:ext cx="600075" cy="314325"/>
        </a:xfrm>
        <a:prstGeom prst="ellipse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26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561975</xdr:colOff>
      <xdr:row>9</xdr:row>
      <xdr:rowOff>85725</xdr:rowOff>
    </xdr:to>
    <xdr:sp macro="" textlink="">
      <xdr:nvSpPr>
        <xdr:cNvPr id="125" name="Rechthoek 124">
          <a:extLst>
            <a:ext uri="{FF2B5EF4-FFF2-40B4-BE49-F238E27FC236}">
              <a16:creationId xmlns:a16="http://schemas.microsoft.com/office/drawing/2014/main" id="{01026DB8-394C-40C2-A91E-19446BA0A58C}"/>
            </a:ext>
            <a:ext uri="{147F2762-F138-4A5C-976F-8EAC2B608ADB}">
              <a16:predDERef xmlns:a16="http://schemas.microsoft.com/office/drawing/2014/main" pred="{10A38A31-6C53-4C24-9261-493040266B57}"/>
            </a:ext>
          </a:extLst>
        </xdr:cNvPr>
        <xdr:cNvSpPr/>
      </xdr:nvSpPr>
      <xdr:spPr>
        <a:xfrm>
          <a:off x="9753600" y="1609725"/>
          <a:ext cx="1171575" cy="276225"/>
        </a:xfrm>
        <a:prstGeom prst="rect">
          <a:avLst/>
        </a:prstGeom>
        <a:solidFill>
          <a:srgbClr val="EB7B31"/>
        </a:solidFill>
        <a:ln w="12700">
          <a:solidFill>
            <a:srgbClr val="AD5921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tlCol="0" anchor="ctr"/>
        <a:lstStyle/>
        <a:p>
          <a:pPr algn="ctr"/>
          <a:r>
            <a:rPr lang="en-US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514350</xdr:colOff>
      <xdr:row>10</xdr:row>
      <xdr:rowOff>66675</xdr:rowOff>
    </xdr:to>
    <xdr:sp macro="" textlink="">
      <xdr:nvSpPr>
        <xdr:cNvPr id="126" name="Ovaal 125">
          <a:extLst>
            <a:ext uri="{FF2B5EF4-FFF2-40B4-BE49-F238E27FC236}">
              <a16:creationId xmlns:a16="http://schemas.microsoft.com/office/drawing/2014/main" id="{25749610-3288-4768-8A36-F1A8B5BC036E}"/>
            </a:ext>
            <a:ext uri="{147F2762-F138-4A5C-976F-8EAC2B608ADB}">
              <a16:predDERef xmlns:a16="http://schemas.microsoft.com/office/drawing/2014/main" pred="{E338934C-09A1-4A7C-958B-3EABD3C945BC}"/>
            </a:ext>
          </a:extLst>
        </xdr:cNvPr>
        <xdr:cNvSpPr/>
      </xdr:nvSpPr>
      <xdr:spPr>
        <a:xfrm>
          <a:off x="8534400" y="1609725"/>
          <a:ext cx="514350" cy="447675"/>
        </a:xfrm>
        <a:prstGeom prst="ellipse">
          <a:avLst/>
        </a:prstGeom>
        <a:solidFill>
          <a:srgbClr val="80808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16</a:t>
          </a:r>
        </a:p>
      </xdr:txBody>
    </xdr:sp>
    <xdr:clientData/>
  </xdr:twoCellAnchor>
  <xdr:twoCellAnchor>
    <xdr:from>
      <xdr:col>17</xdr:col>
      <xdr:colOff>447675</xdr:colOff>
      <xdr:row>25</xdr:row>
      <xdr:rowOff>0</xdr:rowOff>
    </xdr:from>
    <xdr:to>
      <xdr:col>18</xdr:col>
      <xdr:colOff>285750</xdr:colOff>
      <xdr:row>29</xdr:row>
      <xdr:rowOff>114300</xdr:rowOff>
    </xdr:to>
    <xdr:sp macro="" textlink="">
      <xdr:nvSpPr>
        <xdr:cNvPr id="127" name="Rechthoek: afgeronde hoeken 126">
          <a:extLst>
            <a:ext uri="{FF2B5EF4-FFF2-40B4-BE49-F238E27FC236}">
              <a16:creationId xmlns:a16="http://schemas.microsoft.com/office/drawing/2014/main" id="{6ECC5E21-17E5-468C-97D9-01BF15079798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12030075" y="4848225"/>
          <a:ext cx="447675" cy="885825"/>
        </a:xfrm>
        <a:prstGeom prst="roundRect">
          <a:avLst/>
        </a:prstGeom>
        <a:solidFill>
          <a:srgbClr val="FFB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5</a:t>
          </a:r>
        </a:p>
      </xdr:txBody>
    </xdr:sp>
    <xdr:clientData/>
  </xdr:twoCellAnchor>
  <xdr:twoCellAnchor>
    <xdr:from>
      <xdr:col>14</xdr:col>
      <xdr:colOff>200025</xdr:colOff>
      <xdr:row>19</xdr:row>
      <xdr:rowOff>171451</xdr:rowOff>
    </xdr:from>
    <xdr:to>
      <xdr:col>15</xdr:col>
      <xdr:colOff>38100</xdr:colOff>
      <xdr:row>23</xdr:row>
      <xdr:rowOff>95251</xdr:rowOff>
    </xdr:to>
    <xdr:sp macro="" textlink="">
      <xdr:nvSpPr>
        <xdr:cNvPr id="128" name="Rechthoek: afgeronde hoeken 127">
          <a:extLst>
            <a:ext uri="{FF2B5EF4-FFF2-40B4-BE49-F238E27FC236}">
              <a16:creationId xmlns:a16="http://schemas.microsoft.com/office/drawing/2014/main" id="{FC648311-ADC1-4037-A34D-DA955D0DB044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9953625" y="3876676"/>
          <a:ext cx="447675" cy="685800"/>
        </a:xfrm>
        <a:prstGeom prst="roundRect">
          <a:avLst/>
        </a:prstGeom>
        <a:solidFill>
          <a:schemeClr val="accent2">
            <a:lumMod val="75000"/>
          </a:schemeClr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22</a:t>
          </a:r>
        </a:p>
      </xdr:txBody>
    </xdr:sp>
    <xdr:clientData/>
  </xdr:twoCellAnchor>
  <xdr:twoCellAnchor>
    <xdr:from>
      <xdr:col>12</xdr:col>
      <xdr:colOff>419100</xdr:colOff>
      <xdr:row>18</xdr:row>
      <xdr:rowOff>76200</xdr:rowOff>
    </xdr:from>
    <xdr:to>
      <xdr:col>13</xdr:col>
      <xdr:colOff>447675</xdr:colOff>
      <xdr:row>20</xdr:row>
      <xdr:rowOff>76200</xdr:rowOff>
    </xdr:to>
    <xdr:sp macro="" textlink="">
      <xdr:nvSpPr>
        <xdr:cNvPr id="129" name="Rechthoek: afgeronde hoeken 128">
          <a:extLst>
            <a:ext uri="{FF2B5EF4-FFF2-40B4-BE49-F238E27FC236}">
              <a16:creationId xmlns:a16="http://schemas.microsoft.com/office/drawing/2014/main" id="{F580BC4C-5C0E-4384-B612-164C24B691DA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8953500" y="3590925"/>
          <a:ext cx="638175" cy="381000"/>
        </a:xfrm>
        <a:prstGeom prst="roundRect">
          <a:avLst/>
        </a:prstGeom>
        <a:solidFill>
          <a:schemeClr val="accent2">
            <a:lumMod val="75000"/>
          </a:schemeClr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/>
            <a:t>21</a:t>
          </a:r>
        </a:p>
      </xdr:txBody>
    </xdr:sp>
    <xdr:clientData/>
  </xdr:twoCellAnchor>
  <xdr:twoCellAnchor>
    <xdr:from>
      <xdr:col>5</xdr:col>
      <xdr:colOff>114300</xdr:colOff>
      <xdr:row>38</xdr:row>
      <xdr:rowOff>0</xdr:rowOff>
    </xdr:from>
    <xdr:to>
      <xdr:col>6</xdr:col>
      <xdr:colOff>123825</xdr:colOff>
      <xdr:row>40</xdr:row>
      <xdr:rowOff>0</xdr:rowOff>
    </xdr:to>
    <xdr:sp macro="" textlink="">
      <xdr:nvSpPr>
        <xdr:cNvPr id="130" name="Rechthoek: afgeronde hoeken 129">
          <a:extLst>
            <a:ext uri="{FF2B5EF4-FFF2-40B4-BE49-F238E27FC236}">
              <a16:creationId xmlns:a16="http://schemas.microsoft.com/office/drawing/2014/main" id="{388B2EAE-07F3-4836-BF68-7502C1B19796}"/>
            </a:ext>
            <a:ext uri="{147F2762-F138-4A5C-976F-8EAC2B608ADB}">
              <a16:predDERef xmlns:a16="http://schemas.microsoft.com/office/drawing/2014/main" pred="{527DACB3-A26E-49A2-9238-23B8E0E30F4D}"/>
            </a:ext>
          </a:extLst>
        </xdr:cNvPr>
        <xdr:cNvSpPr/>
      </xdr:nvSpPr>
      <xdr:spPr>
        <a:xfrm>
          <a:off x="5229225" y="7600950"/>
          <a:ext cx="619125" cy="400050"/>
        </a:xfrm>
        <a:prstGeom prst="roundRect">
          <a:avLst/>
        </a:prstGeom>
        <a:solidFill>
          <a:schemeClr val="accent2">
            <a:lumMod val="75000"/>
          </a:schemeClr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F</a:t>
          </a:r>
        </a:p>
      </xdr:txBody>
    </xdr:sp>
    <xdr:clientData/>
  </xdr:twoCellAnchor>
  <xdr:oneCellAnchor>
    <xdr:from>
      <xdr:col>8</xdr:col>
      <xdr:colOff>180975</xdr:colOff>
      <xdr:row>5</xdr:row>
      <xdr:rowOff>38099</xdr:rowOff>
    </xdr:from>
    <xdr:ext cx="428625" cy="438151"/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E4EC908B-A904-7634-2B2A-2B737E3D5B6A}"/>
            </a:ext>
          </a:extLst>
        </xdr:cNvPr>
        <xdr:cNvSpPr txBox="1"/>
      </xdr:nvSpPr>
      <xdr:spPr>
        <a:xfrm>
          <a:off x="7124700" y="1114424"/>
          <a:ext cx="428625" cy="438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nl-NL" sz="1100"/>
        </a:p>
      </xdr:txBody>
    </xdr:sp>
    <xdr:clientData/>
  </xdr:oneCellAnchor>
  <xdr:twoCellAnchor>
    <xdr:from>
      <xdr:col>5</xdr:col>
      <xdr:colOff>0</xdr:colOff>
      <xdr:row>42</xdr:row>
      <xdr:rowOff>0</xdr:rowOff>
    </xdr:from>
    <xdr:to>
      <xdr:col>5</xdr:col>
      <xdr:colOff>400050</xdr:colOff>
      <xdr:row>44</xdr:row>
      <xdr:rowOff>19049</xdr:rowOff>
    </xdr:to>
    <xdr:sp macro="" textlink="">
      <xdr:nvSpPr>
        <xdr:cNvPr id="14" name="Rechthoek: afgeronde hoeken 13">
          <a:extLst>
            <a:ext uri="{FF2B5EF4-FFF2-40B4-BE49-F238E27FC236}">
              <a16:creationId xmlns:a16="http://schemas.microsoft.com/office/drawing/2014/main" id="{C845C0F8-A211-4C0D-9AB3-7645A334F61F}"/>
            </a:ext>
            <a:ext uri="{147F2762-F138-4A5C-976F-8EAC2B608ADB}">
              <a16:predDERef xmlns:a16="http://schemas.microsoft.com/office/drawing/2014/main" pred="{EC6DD54D-4889-4B6E-96C0-FEE0AE792994}"/>
            </a:ext>
          </a:extLst>
        </xdr:cNvPr>
        <xdr:cNvSpPr/>
      </xdr:nvSpPr>
      <xdr:spPr>
        <a:xfrm>
          <a:off x="5114925" y="8391525"/>
          <a:ext cx="400050" cy="409574"/>
        </a:xfrm>
        <a:prstGeom prst="roundRect">
          <a:avLst/>
        </a:prstGeom>
        <a:solidFill>
          <a:srgbClr val="FFFF00"/>
        </a:solidFill>
        <a:ln w="12700">
          <a:solidFill>
            <a:srgbClr val="BA8900"/>
          </a:solidFill>
          <a:prstDash val="solid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rgbClr val="FFFFFF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lvl1pPr marL="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rgbClr val="FFFFFF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>
              <a:solidFill>
                <a:schemeClr val="tx1"/>
              </a:solidFill>
            </a:rPr>
            <a:t>G</a:t>
          </a:r>
        </a:p>
      </xdr:txBody>
    </xdr:sp>
    <xdr:clientData/>
  </xdr:twoCellAnchor>
  <xdr:twoCellAnchor>
    <xdr:from>
      <xdr:col>8</xdr:col>
      <xdr:colOff>190499</xdr:colOff>
      <xdr:row>6</xdr:row>
      <xdr:rowOff>38100</xdr:rowOff>
    </xdr:from>
    <xdr:to>
      <xdr:col>9</xdr:col>
      <xdr:colOff>19050</xdr:colOff>
      <xdr:row>8</xdr:row>
      <xdr:rowOff>38100</xdr:rowOff>
    </xdr:to>
    <xdr:sp macro="" textlink="">
      <xdr:nvSpPr>
        <xdr:cNvPr id="2" name="Rechthoek 1">
          <a:extLst>
            <a:ext uri="{FF2B5EF4-FFF2-40B4-BE49-F238E27FC236}">
              <a16:creationId xmlns:a16="http://schemas.microsoft.com/office/drawing/2014/main" id="{86E4D75D-CE23-B2BB-56BF-A0FC9B9A3E69}"/>
            </a:ext>
          </a:extLst>
        </xdr:cNvPr>
        <xdr:cNvSpPr/>
      </xdr:nvSpPr>
      <xdr:spPr>
        <a:xfrm>
          <a:off x="7134224" y="1314450"/>
          <a:ext cx="438151" cy="4000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nl-NL" sz="1100">
              <a:solidFill>
                <a:sysClr val="windowText" lastClr="000000"/>
              </a:solidFill>
            </a:rPr>
            <a:t> 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lsehissink03@gmail.com" TargetMode="External"/><Relationship Id="rId13" Type="http://schemas.openxmlformats.org/officeDocument/2006/relationships/hyperlink" Target="mailto:karinmakkink67@gmail.com" TargetMode="External"/><Relationship Id="rId18" Type="http://schemas.openxmlformats.org/officeDocument/2006/relationships/hyperlink" Target="mailto:fam.vdveen@gmail.com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reinbruinsma1@gmail.com" TargetMode="External"/><Relationship Id="rId21" Type="http://schemas.openxmlformats.org/officeDocument/2006/relationships/hyperlink" Target="mailto:i.oldenhave@upcmail.nl" TargetMode="External"/><Relationship Id="rId7" Type="http://schemas.openxmlformats.org/officeDocument/2006/relationships/hyperlink" Target="mailto:Rikschroer@hotmail.nl" TargetMode="External"/><Relationship Id="rId12" Type="http://schemas.openxmlformats.org/officeDocument/2006/relationships/hyperlink" Target="mailto:timvrielink@hotmail.com" TargetMode="External"/><Relationship Id="rId17" Type="http://schemas.openxmlformats.org/officeDocument/2006/relationships/hyperlink" Target="mailto:tiesw@live.nl" TargetMode="External"/><Relationship Id="rId25" Type="http://schemas.openxmlformats.org/officeDocument/2006/relationships/hyperlink" Target="mailto:heijjurre1@gmail.com" TargetMode="External"/><Relationship Id="rId2" Type="http://schemas.openxmlformats.org/officeDocument/2006/relationships/hyperlink" Target="mailto:c.limpers@icloud.com" TargetMode="External"/><Relationship Id="rId16" Type="http://schemas.openxmlformats.org/officeDocument/2006/relationships/hyperlink" Target="mailto:Anoukfransen@hotmail.com" TargetMode="External"/><Relationship Id="rId20" Type="http://schemas.openxmlformats.org/officeDocument/2006/relationships/hyperlink" Target="mailto:n.rietveld@hotmail.com" TargetMode="External"/><Relationship Id="rId1" Type="http://schemas.openxmlformats.org/officeDocument/2006/relationships/hyperlink" Target="mailto:ajaxruud@outlook.com" TargetMode="External"/><Relationship Id="rId6" Type="http://schemas.openxmlformats.org/officeDocument/2006/relationships/hyperlink" Target="mailto:j-tijssen@hotmail.com" TargetMode="External"/><Relationship Id="rId11" Type="http://schemas.openxmlformats.org/officeDocument/2006/relationships/hyperlink" Target="mailto:twaneggink@hotmail.com" TargetMode="External"/><Relationship Id="rId24" Type="http://schemas.openxmlformats.org/officeDocument/2006/relationships/hyperlink" Target="mailto:den.kit@hetnet.nl" TargetMode="External"/><Relationship Id="rId5" Type="http://schemas.openxmlformats.org/officeDocument/2006/relationships/hyperlink" Target="mailto:Rikschroer@hotmail.nl" TargetMode="External"/><Relationship Id="rId15" Type="http://schemas.openxmlformats.org/officeDocument/2006/relationships/hyperlink" Target="mailto:manuela.oplaat@live.nl" TargetMode="External"/><Relationship Id="rId23" Type="http://schemas.openxmlformats.org/officeDocument/2006/relationships/hyperlink" Target="mailto:tarapierik@gmail.com" TargetMode="External"/><Relationship Id="rId10" Type="http://schemas.openxmlformats.org/officeDocument/2006/relationships/hyperlink" Target="mailto:rosaweenk12@hotmail.com" TargetMode="External"/><Relationship Id="rId19" Type="http://schemas.openxmlformats.org/officeDocument/2006/relationships/hyperlink" Target="mailto:b.oplaat1998@outlook.com" TargetMode="External"/><Relationship Id="rId4" Type="http://schemas.openxmlformats.org/officeDocument/2006/relationships/hyperlink" Target="mailto:wilcoenmarjan@gmail.com" TargetMode="External"/><Relationship Id="rId9" Type="http://schemas.openxmlformats.org/officeDocument/2006/relationships/hyperlink" Target="mailto:Rob.esmir@hotmail.nl" TargetMode="External"/><Relationship Id="rId14" Type="http://schemas.openxmlformats.org/officeDocument/2006/relationships/hyperlink" Target="mailto:mjleegstra@live.nl" TargetMode="External"/><Relationship Id="rId22" Type="http://schemas.openxmlformats.org/officeDocument/2006/relationships/hyperlink" Target="mailto:jan.twansen1@gmail.com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dickzelle@gmail.com" TargetMode="External"/><Relationship Id="rId2" Type="http://schemas.openxmlformats.org/officeDocument/2006/relationships/hyperlink" Target="mailto:fam.vdveen@gmail.com" TargetMode="External"/><Relationship Id="rId1" Type="http://schemas.openxmlformats.org/officeDocument/2006/relationships/hyperlink" Target="mailto:reinbruinsma1@gmail.co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w.jansen@voorst.nl" TargetMode="External"/><Relationship Id="rId4" Type="http://schemas.openxmlformats.org/officeDocument/2006/relationships/hyperlink" Target="mailto:rob.esmir@hotmail.n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heijjurre1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zoomScale="83" zoomScaleNormal="83" workbookViewId="0">
      <selection activeCell="B4" sqref="B4"/>
    </sheetView>
  </sheetViews>
  <sheetFormatPr defaultRowHeight="15" x14ac:dyDescent="0.25"/>
  <cols>
    <col min="1" max="1" width="29.5703125" bestFit="1" customWidth="1"/>
    <col min="2" max="2" width="23.7109375" customWidth="1"/>
    <col min="3" max="3" width="30.28515625" customWidth="1"/>
  </cols>
  <sheetData>
    <row r="1" spans="1:17" ht="18.75" x14ac:dyDescent="0.3">
      <c r="A1" s="4" t="s">
        <v>0</v>
      </c>
      <c r="B1" s="10" t="s">
        <v>1</v>
      </c>
      <c r="C1" s="10" t="s">
        <v>2</v>
      </c>
      <c r="D1" s="10" t="s">
        <v>3</v>
      </c>
      <c r="E1" s="10">
        <v>1</v>
      </c>
      <c r="F1" s="10">
        <v>2</v>
      </c>
      <c r="G1" s="10">
        <v>3</v>
      </c>
      <c r="H1" s="10">
        <v>4</v>
      </c>
      <c r="I1" s="10" t="s">
        <v>4</v>
      </c>
      <c r="J1" s="10">
        <v>5</v>
      </c>
      <c r="K1" s="10">
        <v>6</v>
      </c>
      <c r="L1" s="10">
        <v>7</v>
      </c>
      <c r="M1" s="10">
        <v>8</v>
      </c>
      <c r="N1" s="10" t="s">
        <v>4</v>
      </c>
      <c r="O1" s="10">
        <v>9</v>
      </c>
      <c r="P1" s="10">
        <v>10</v>
      </c>
      <c r="Q1" s="11" t="s">
        <v>5</v>
      </c>
    </row>
    <row r="2" spans="1:17" ht="18.75" x14ac:dyDescent="0.3">
      <c r="A2" s="1" t="s">
        <v>6</v>
      </c>
      <c r="B2" s="12" t="s">
        <v>7</v>
      </c>
      <c r="C2" s="13" t="s">
        <v>8</v>
      </c>
      <c r="D2" s="12">
        <v>6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8.75" x14ac:dyDescent="0.3">
      <c r="A3" s="1" t="s">
        <v>9</v>
      </c>
      <c r="B3" s="12" t="s">
        <v>10</v>
      </c>
      <c r="C3" s="13" t="s">
        <v>11</v>
      </c>
      <c r="D3" s="12">
        <v>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4"/>
    </row>
    <row r="4" spans="1:17" ht="18.75" x14ac:dyDescent="0.3">
      <c r="A4" s="1" t="s">
        <v>12</v>
      </c>
      <c r="B4" s="15" t="s">
        <v>13</v>
      </c>
      <c r="C4" s="16" t="s">
        <v>14</v>
      </c>
      <c r="D4" s="17">
        <v>5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4"/>
    </row>
    <row r="5" spans="1:17" ht="18.75" x14ac:dyDescent="0.3">
      <c r="A5" s="1" t="s">
        <v>15</v>
      </c>
      <c r="B5" s="12" t="s">
        <v>16</v>
      </c>
      <c r="C5" s="13" t="s">
        <v>17</v>
      </c>
      <c r="D5" s="12">
        <v>6</v>
      </c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4"/>
    </row>
    <row r="6" spans="1:17" ht="18.75" x14ac:dyDescent="0.3">
      <c r="A6" s="6" t="s">
        <v>18</v>
      </c>
      <c r="B6" s="18" t="s">
        <v>19</v>
      </c>
      <c r="C6" s="13" t="s">
        <v>20</v>
      </c>
      <c r="D6" s="12">
        <v>6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4"/>
    </row>
    <row r="7" spans="1:17" ht="18.75" x14ac:dyDescent="0.3">
      <c r="A7" s="1" t="s">
        <v>21</v>
      </c>
      <c r="B7" s="12" t="s">
        <v>22</v>
      </c>
      <c r="C7" s="13" t="s">
        <v>23</v>
      </c>
      <c r="D7" s="12">
        <v>6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4"/>
    </row>
    <row r="8" spans="1:17" ht="18.75" x14ac:dyDescent="0.3">
      <c r="A8" s="1" t="s">
        <v>24</v>
      </c>
      <c r="B8" s="12" t="s">
        <v>25</v>
      </c>
      <c r="C8" s="13" t="s">
        <v>26</v>
      </c>
      <c r="D8" s="12">
        <v>4</v>
      </c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4"/>
    </row>
    <row r="9" spans="1:17" ht="18.75" x14ac:dyDescent="0.3">
      <c r="A9" s="1" t="s">
        <v>27</v>
      </c>
      <c r="B9" s="12" t="s">
        <v>28</v>
      </c>
      <c r="C9" s="13" t="s">
        <v>29</v>
      </c>
      <c r="D9" s="12">
        <v>4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4"/>
    </row>
    <row r="10" spans="1:17" ht="18.75" x14ac:dyDescent="0.3">
      <c r="A10" s="1" t="s">
        <v>30</v>
      </c>
      <c r="B10" s="12" t="s">
        <v>31</v>
      </c>
      <c r="C10" s="13" t="s">
        <v>32</v>
      </c>
      <c r="D10" s="12">
        <v>5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4"/>
    </row>
    <row r="11" spans="1:17" ht="18.75" x14ac:dyDescent="0.3">
      <c r="A11" s="1" t="s">
        <v>33</v>
      </c>
      <c r="B11" s="12" t="s">
        <v>34</v>
      </c>
      <c r="C11" s="19" t="s">
        <v>35</v>
      </c>
      <c r="D11" s="12">
        <v>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4"/>
    </row>
    <row r="12" spans="1:17" ht="18.75" x14ac:dyDescent="0.3">
      <c r="A12" s="1" t="s">
        <v>36</v>
      </c>
      <c r="B12" s="12" t="s">
        <v>37</v>
      </c>
      <c r="C12" s="19" t="s">
        <v>38</v>
      </c>
      <c r="D12" s="12">
        <v>5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4"/>
    </row>
    <row r="13" spans="1:17" ht="18.75" x14ac:dyDescent="0.3">
      <c r="A13" s="1" t="s">
        <v>39</v>
      </c>
      <c r="B13" s="12" t="s">
        <v>40</v>
      </c>
      <c r="C13" s="13" t="s">
        <v>41</v>
      </c>
      <c r="D13" s="12">
        <v>6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4"/>
    </row>
    <row r="14" spans="1:17" ht="18.75" x14ac:dyDescent="0.3">
      <c r="A14" s="1" t="s">
        <v>42</v>
      </c>
      <c r="B14" s="12" t="s">
        <v>43</v>
      </c>
      <c r="C14" s="16" t="s">
        <v>44</v>
      </c>
      <c r="D14" s="12">
        <v>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4"/>
    </row>
    <row r="15" spans="1:17" ht="18.75" x14ac:dyDescent="0.3">
      <c r="A15" s="1" t="s">
        <v>45</v>
      </c>
      <c r="B15" s="12" t="s">
        <v>46</v>
      </c>
      <c r="C15" s="16" t="s">
        <v>47</v>
      </c>
      <c r="D15" s="12">
        <v>5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4"/>
    </row>
    <row r="16" spans="1:17" ht="18.75" x14ac:dyDescent="0.3">
      <c r="A16" s="1" t="s">
        <v>48</v>
      </c>
      <c r="B16" s="12" t="s">
        <v>49</v>
      </c>
      <c r="C16" s="13" t="s">
        <v>50</v>
      </c>
      <c r="D16" s="12">
        <v>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4"/>
    </row>
    <row r="17" spans="1:17" ht="18.75" x14ac:dyDescent="0.3">
      <c r="A17" s="1" t="s">
        <v>51</v>
      </c>
      <c r="B17" s="12" t="s">
        <v>52</v>
      </c>
      <c r="C17" s="19" t="s">
        <v>53</v>
      </c>
      <c r="D17" s="12">
        <v>6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4"/>
    </row>
    <row r="18" spans="1:17" ht="18.75" x14ac:dyDescent="0.3">
      <c r="A18" s="1" t="s">
        <v>54</v>
      </c>
      <c r="B18" s="12" t="s">
        <v>55</v>
      </c>
      <c r="C18" s="13" t="s">
        <v>56</v>
      </c>
      <c r="D18" s="12">
        <v>5</v>
      </c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4"/>
    </row>
    <row r="19" spans="1:17" ht="18.75" x14ac:dyDescent="0.3">
      <c r="A19" s="1" t="s">
        <v>57</v>
      </c>
      <c r="B19" s="12" t="s">
        <v>58</v>
      </c>
      <c r="C19" s="13" t="s">
        <v>59</v>
      </c>
      <c r="D19" s="12">
        <v>6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4"/>
    </row>
    <row r="20" spans="1:17" ht="18.75" x14ac:dyDescent="0.3">
      <c r="A20" s="1" t="s">
        <v>60</v>
      </c>
      <c r="B20" s="12" t="s">
        <v>61</v>
      </c>
      <c r="C20" s="13" t="s">
        <v>62</v>
      </c>
      <c r="D20" s="12">
        <v>5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4"/>
    </row>
    <row r="21" spans="1:17" ht="18.75" x14ac:dyDescent="0.3">
      <c r="A21" s="1" t="s">
        <v>63</v>
      </c>
      <c r="B21" s="12" t="s">
        <v>64</v>
      </c>
      <c r="C21" s="13" t="s">
        <v>62</v>
      </c>
      <c r="D21" s="12">
        <v>5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4"/>
    </row>
    <row r="22" spans="1:17" ht="18.75" x14ac:dyDescent="0.3">
      <c r="A22" s="1" t="s">
        <v>65</v>
      </c>
      <c r="B22" s="12" t="s">
        <v>66</v>
      </c>
      <c r="C22" s="13" t="s">
        <v>67</v>
      </c>
      <c r="D22" s="12">
        <v>4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4"/>
    </row>
    <row r="23" spans="1:17" ht="18.75" x14ac:dyDescent="0.3">
      <c r="A23" s="5" t="s">
        <v>68</v>
      </c>
      <c r="B23" s="18" t="s">
        <v>69</v>
      </c>
      <c r="C23" s="16" t="s">
        <v>70</v>
      </c>
      <c r="D23" s="18">
        <v>6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/>
    </row>
    <row r="24" spans="1:17" ht="18.75" x14ac:dyDescent="0.3">
      <c r="A24" s="1" t="s">
        <v>71</v>
      </c>
      <c r="B24" s="12" t="s">
        <v>72</v>
      </c>
      <c r="C24" s="13" t="s">
        <v>73</v>
      </c>
      <c r="D24" s="12">
        <v>4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4"/>
    </row>
    <row r="25" spans="1:17" ht="18.75" x14ac:dyDescent="0.3">
      <c r="A25" s="1" t="s">
        <v>74</v>
      </c>
      <c r="B25" s="12" t="s">
        <v>75</v>
      </c>
      <c r="C25" s="13" t="s">
        <v>76</v>
      </c>
      <c r="D25" s="12">
        <v>4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4"/>
    </row>
    <row r="26" spans="1:17" ht="18.75" x14ac:dyDescent="0.3">
      <c r="A26" s="1" t="s">
        <v>77</v>
      </c>
      <c r="B26" s="12" t="s">
        <v>78</v>
      </c>
      <c r="C26" s="13" t="s">
        <v>79</v>
      </c>
      <c r="D26" s="12">
        <v>6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4"/>
    </row>
    <row r="27" spans="1:17" ht="18.75" x14ac:dyDescent="0.3">
      <c r="A27" s="1" t="s">
        <v>80</v>
      </c>
      <c r="B27" s="12" t="s">
        <v>81</v>
      </c>
      <c r="C27" s="13" t="s">
        <v>82</v>
      </c>
      <c r="D27" s="12">
        <v>6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7" customFormat="1" ht="21" x14ac:dyDescent="0.35">
      <c r="A28" s="8" t="s">
        <v>83</v>
      </c>
      <c r="D28" s="9">
        <f>SUM(D2:D27)</f>
        <v>134</v>
      </c>
    </row>
    <row r="29" spans="1:17" ht="17.25" x14ac:dyDescent="0.3">
      <c r="A29" s="2"/>
      <c r="B29" s="2"/>
      <c r="C29" s="2"/>
      <c r="D29" s="2"/>
      <c r="E29" s="2"/>
    </row>
    <row r="30" spans="1:17" ht="17.25" x14ac:dyDescent="0.3">
      <c r="A30" s="2"/>
      <c r="C30" s="3"/>
      <c r="D30" s="2"/>
      <c r="E30" s="2"/>
    </row>
    <row r="31" spans="1:17" ht="17.25" x14ac:dyDescent="0.3">
      <c r="A31" s="2"/>
      <c r="B31" s="2"/>
      <c r="C31" s="3"/>
      <c r="D31" s="2"/>
      <c r="E31" s="2"/>
    </row>
    <row r="32" spans="1:17" ht="17.25" x14ac:dyDescent="0.3">
      <c r="A32" s="2"/>
      <c r="E32" s="2"/>
    </row>
  </sheetData>
  <hyperlinks>
    <hyperlink ref="C16" r:id="rId1" xr:uid="{D27C7437-2B37-4802-A973-C9B20D90CF34}"/>
    <hyperlink ref="C17" r:id="rId2" xr:uid="{0F7F3CC5-3796-4404-B7E6-A419EE253C8A}"/>
    <hyperlink ref="C18" r:id="rId3" xr:uid="{373D4BC7-2AB6-4337-BC18-2E792BA0769E}"/>
    <hyperlink ref="C19" r:id="rId4" xr:uid="{6879F5E7-ADA9-47C4-BEAA-5EEB23A0C2A6}"/>
    <hyperlink ref="C20" r:id="rId5" xr:uid="{6EBBF05B-8B79-4F53-B3A9-0EC8925B835D}"/>
    <hyperlink ref="C22" r:id="rId6" xr:uid="{CCBF7B26-A7D8-43A1-BD3E-73C5BE2693E0}"/>
    <hyperlink ref="C21" r:id="rId7" xr:uid="{635D0B1F-0B2E-413C-805A-005EF9152AE2}"/>
    <hyperlink ref="C23" r:id="rId8" xr:uid="{0E4FBCEC-C70A-40C9-98F7-B7462A34E95F}"/>
    <hyperlink ref="C24" r:id="rId9" xr:uid="{7E4410EB-31C5-46FC-A980-865EF971C08D}"/>
    <hyperlink ref="C14" r:id="rId10" xr:uid="{25890046-7A2D-4AEA-B33E-939CB9CC8E4E}"/>
    <hyperlink ref="C13" r:id="rId11" xr:uid="{A02FA3D3-F072-4B51-BDB1-8470DB112DC6}"/>
    <hyperlink ref="C12" r:id="rId12" xr:uid="{5C97D43F-5536-46D6-9438-474A79EB9EC4}"/>
    <hyperlink ref="C11" r:id="rId13" xr:uid="{1BB94D49-A497-49C6-96F8-0A0B4470CCDF}"/>
    <hyperlink ref="C10" r:id="rId14" xr:uid="{AD840FE1-E5BA-4D96-9AC9-C0417198669C}"/>
    <hyperlink ref="C9" r:id="rId15" xr:uid="{530F4FC9-D2C6-4BA1-94AA-62C4D8CE86F3}"/>
    <hyperlink ref="C8" r:id="rId16" xr:uid="{57888C71-A0E1-4D31-870C-465CAD1AE9CA}"/>
    <hyperlink ref="C5" r:id="rId17" xr:uid="{DD29CF65-72F5-4596-B433-B8850989F2CF}"/>
    <hyperlink ref="C3" r:id="rId18" xr:uid="{FFD08980-C61D-472D-9EEA-64C1ADB9B51B}"/>
    <hyperlink ref="C2" r:id="rId19" xr:uid="{70206557-8BEC-42FD-AA69-A48B9A20B368}"/>
    <hyperlink ref="C4" r:id="rId20" xr:uid="{5A2918FE-2E64-4B43-83AD-5826A1578ED1}"/>
    <hyperlink ref="C6" r:id="rId21" xr:uid="{666CF4F4-6B1A-42D1-804C-ABE7E15A8B40}"/>
    <hyperlink ref="C7" r:id="rId22" xr:uid="{D4533541-2411-4A9C-8DEB-26D2F8103E69}"/>
    <hyperlink ref="C15" r:id="rId23" xr:uid="{2750009C-6FAD-4204-BB4C-6B2C60A20599}"/>
    <hyperlink ref="C25" r:id="rId24" xr:uid="{46B42A2A-96F1-4BB3-8F9C-B2613E79D201}"/>
    <hyperlink ref="C26" r:id="rId25" xr:uid="{BCE061C5-EBB0-4A9D-930C-A84DFCDA3D41}"/>
  </hyperlinks>
  <pageMargins left="0.7" right="0.7" top="0.75" bottom="0.75" header="0.3" footer="0.3"/>
  <pageSetup paperSize="9" orientation="portrait" r:id="rId26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2426E-5AF0-47F4-8F92-BAB650E2802F}">
  <dimension ref="A1:H31"/>
  <sheetViews>
    <sheetView workbookViewId="0">
      <selection activeCell="H3" sqref="H3:H7"/>
    </sheetView>
  </sheetViews>
  <sheetFormatPr defaultRowHeight="15" x14ac:dyDescent="0.25"/>
  <cols>
    <col min="1" max="1" width="4.28515625" style="22" customWidth="1"/>
    <col min="2" max="2" width="27.140625" customWidth="1"/>
    <col min="3" max="3" width="20.85546875" customWidth="1"/>
    <col min="4" max="4" width="34.5703125" style="24" customWidth="1"/>
    <col min="5" max="5" width="9" style="24" bestFit="1" customWidth="1"/>
    <col min="6" max="6" width="11" customWidth="1"/>
    <col min="7" max="7" width="1.85546875" customWidth="1"/>
  </cols>
  <sheetData>
    <row r="1" spans="1:8" s="20" customFormat="1" ht="21" x14ac:dyDescent="0.35">
      <c r="A1" s="21"/>
      <c r="B1" s="32" t="s">
        <v>0</v>
      </c>
      <c r="C1" s="33" t="s">
        <v>1</v>
      </c>
      <c r="D1" s="33" t="s">
        <v>2</v>
      </c>
      <c r="E1" s="33" t="s">
        <v>3</v>
      </c>
      <c r="F1" s="34" t="s">
        <v>84</v>
      </c>
    </row>
    <row r="3" spans="1:8" ht="15.75" x14ac:dyDescent="0.25">
      <c r="A3" s="26">
        <v>1</v>
      </c>
      <c r="B3" s="27" t="s">
        <v>85</v>
      </c>
      <c r="C3" s="27" t="s">
        <v>55</v>
      </c>
      <c r="D3" s="23" t="s">
        <v>56</v>
      </c>
      <c r="E3" s="25">
        <v>5</v>
      </c>
      <c r="F3" s="29">
        <v>20</v>
      </c>
      <c r="H3" t="s">
        <v>152</v>
      </c>
    </row>
    <row r="4" spans="1:8" ht="15.75" x14ac:dyDescent="0.25">
      <c r="A4" s="26">
        <v>2</v>
      </c>
      <c r="B4" s="27" t="s">
        <v>86</v>
      </c>
      <c r="C4" s="27" t="s">
        <v>37</v>
      </c>
      <c r="D4" s="25" t="s">
        <v>87</v>
      </c>
      <c r="E4" s="25">
        <v>6</v>
      </c>
      <c r="F4" s="29">
        <v>20</v>
      </c>
    </row>
    <row r="5" spans="1:8" ht="15.75" x14ac:dyDescent="0.25">
      <c r="A5" s="26">
        <v>3</v>
      </c>
      <c r="B5" s="27" t="s">
        <v>24</v>
      </c>
      <c r="C5" s="27" t="s">
        <v>25</v>
      </c>
      <c r="D5" s="25" t="s">
        <v>26</v>
      </c>
      <c r="E5" s="25">
        <v>6</v>
      </c>
      <c r="F5" s="29">
        <v>20</v>
      </c>
      <c r="H5" t="s">
        <v>153</v>
      </c>
    </row>
    <row r="6" spans="1:8" ht="15.75" x14ac:dyDescent="0.25">
      <c r="A6" s="26">
        <v>4</v>
      </c>
      <c r="B6" s="27" t="s">
        <v>88</v>
      </c>
      <c r="C6" s="27" t="s">
        <v>22</v>
      </c>
      <c r="D6" s="25" t="s">
        <v>23</v>
      </c>
      <c r="E6" s="25">
        <v>6</v>
      </c>
      <c r="F6" s="29">
        <v>20</v>
      </c>
    </row>
    <row r="7" spans="1:8" ht="15.75" x14ac:dyDescent="0.25">
      <c r="A7" s="26">
        <v>5</v>
      </c>
      <c r="B7" s="27" t="s">
        <v>89</v>
      </c>
      <c r="C7" s="27" t="s">
        <v>90</v>
      </c>
      <c r="D7" s="25" t="s">
        <v>91</v>
      </c>
      <c r="E7" s="25">
        <v>5</v>
      </c>
      <c r="F7" s="29">
        <v>20</v>
      </c>
      <c r="H7" t="s">
        <v>149</v>
      </c>
    </row>
    <row r="8" spans="1:8" ht="15.75" x14ac:dyDescent="0.25">
      <c r="A8" s="26">
        <v>6</v>
      </c>
      <c r="B8" s="27" t="s">
        <v>93</v>
      </c>
      <c r="C8" s="27" t="s">
        <v>81</v>
      </c>
      <c r="D8" s="25" t="s">
        <v>82</v>
      </c>
      <c r="E8" s="25">
        <v>6</v>
      </c>
      <c r="F8" s="29">
        <v>20</v>
      </c>
    </row>
    <row r="9" spans="1:8" ht="15.75" x14ac:dyDescent="0.25">
      <c r="A9" s="26">
        <v>7</v>
      </c>
      <c r="B9" s="27" t="s">
        <v>74</v>
      </c>
      <c r="C9" s="27" t="s">
        <v>75</v>
      </c>
      <c r="D9" s="25" t="s">
        <v>76</v>
      </c>
      <c r="E9" s="25">
        <v>4</v>
      </c>
      <c r="F9" s="29">
        <v>20</v>
      </c>
    </row>
    <row r="10" spans="1:8" ht="15.75" x14ac:dyDescent="0.25">
      <c r="A10" s="26">
        <v>8</v>
      </c>
      <c r="B10" s="27" t="s">
        <v>94</v>
      </c>
      <c r="C10" s="27" t="s">
        <v>95</v>
      </c>
      <c r="D10" s="25" t="s">
        <v>96</v>
      </c>
      <c r="E10" s="25">
        <v>5</v>
      </c>
      <c r="F10" s="29">
        <v>20</v>
      </c>
    </row>
    <row r="11" spans="1:8" ht="15.75" x14ac:dyDescent="0.25">
      <c r="A11" s="26">
        <v>9</v>
      </c>
      <c r="B11" s="27" t="s">
        <v>33</v>
      </c>
      <c r="C11" s="27" t="s">
        <v>34</v>
      </c>
      <c r="D11" s="25" t="s">
        <v>35</v>
      </c>
      <c r="E11" s="25">
        <v>4</v>
      </c>
      <c r="F11" s="29">
        <v>20</v>
      </c>
    </row>
    <row r="12" spans="1:8" ht="15.75" x14ac:dyDescent="0.25">
      <c r="A12" s="26">
        <v>10</v>
      </c>
      <c r="B12" s="27" t="s">
        <v>27</v>
      </c>
      <c r="C12" s="27" t="s">
        <v>28</v>
      </c>
      <c r="D12" s="25" t="s">
        <v>29</v>
      </c>
      <c r="E12" s="25">
        <v>6</v>
      </c>
      <c r="F12" s="29">
        <v>20</v>
      </c>
    </row>
    <row r="13" spans="1:8" ht="15.75" x14ac:dyDescent="0.25">
      <c r="A13" s="26">
        <v>11</v>
      </c>
      <c r="B13" s="27" t="s">
        <v>97</v>
      </c>
      <c r="C13" s="27" t="s">
        <v>43</v>
      </c>
      <c r="D13" s="25" t="s">
        <v>98</v>
      </c>
      <c r="E13" s="25">
        <v>6</v>
      </c>
      <c r="F13" s="29">
        <v>20</v>
      </c>
    </row>
    <row r="14" spans="1:8" ht="15.75" x14ac:dyDescent="0.25">
      <c r="A14" s="26">
        <v>12</v>
      </c>
      <c r="B14" s="27" t="s">
        <v>18</v>
      </c>
      <c r="C14" s="27" t="s">
        <v>19</v>
      </c>
      <c r="D14" s="25" t="s">
        <v>20</v>
      </c>
      <c r="E14" s="25">
        <v>6</v>
      </c>
      <c r="F14" s="29">
        <v>20</v>
      </c>
      <c r="H14" t="s">
        <v>99</v>
      </c>
    </row>
    <row r="15" spans="1:8" ht="15.75" x14ac:dyDescent="0.25">
      <c r="A15" s="26">
        <v>13</v>
      </c>
      <c r="B15" s="27" t="s">
        <v>100</v>
      </c>
      <c r="C15" s="27" t="s">
        <v>46</v>
      </c>
      <c r="D15" s="25" t="s">
        <v>47</v>
      </c>
      <c r="E15" s="25">
        <v>5</v>
      </c>
      <c r="F15" s="29">
        <v>20</v>
      </c>
    </row>
    <row r="16" spans="1:8" ht="15.75" x14ac:dyDescent="0.25">
      <c r="A16" s="26">
        <v>14</v>
      </c>
      <c r="B16" s="27" t="s">
        <v>30</v>
      </c>
      <c r="C16" s="27" t="s">
        <v>31</v>
      </c>
      <c r="D16" s="25" t="s">
        <v>32</v>
      </c>
      <c r="E16" s="25">
        <v>6</v>
      </c>
      <c r="F16" s="29">
        <v>20</v>
      </c>
      <c r="H16" t="s">
        <v>101</v>
      </c>
    </row>
    <row r="17" spans="1:8" ht="15.75" x14ac:dyDescent="0.25">
      <c r="A17" s="26">
        <v>15</v>
      </c>
      <c r="B17" s="27" t="s">
        <v>15</v>
      </c>
      <c r="C17" s="27" t="s">
        <v>16</v>
      </c>
      <c r="D17" s="25" t="s">
        <v>17</v>
      </c>
      <c r="E17" s="25">
        <v>6</v>
      </c>
      <c r="F17" s="29">
        <v>20</v>
      </c>
    </row>
    <row r="18" spans="1:8" ht="15.75" x14ac:dyDescent="0.25">
      <c r="A18" s="26">
        <v>16</v>
      </c>
      <c r="B18" s="27" t="s">
        <v>102</v>
      </c>
      <c r="C18" s="27" t="s">
        <v>103</v>
      </c>
      <c r="D18" s="25" t="s">
        <v>104</v>
      </c>
      <c r="E18" s="25">
        <v>4</v>
      </c>
      <c r="F18" s="29">
        <v>20</v>
      </c>
      <c r="H18" t="s">
        <v>105</v>
      </c>
    </row>
    <row r="19" spans="1:8" ht="15.75" x14ac:dyDescent="0.25">
      <c r="A19" s="26">
        <v>17</v>
      </c>
      <c r="B19" s="27" t="s">
        <v>106</v>
      </c>
      <c r="C19" s="27" t="s">
        <v>107</v>
      </c>
      <c r="D19" s="25" t="s">
        <v>108</v>
      </c>
      <c r="E19" s="25">
        <v>6</v>
      </c>
      <c r="F19" s="29">
        <v>20</v>
      </c>
    </row>
    <row r="20" spans="1:8" ht="15.75" x14ac:dyDescent="0.25">
      <c r="A20" s="26">
        <v>18</v>
      </c>
      <c r="B20" s="27" t="s">
        <v>57</v>
      </c>
      <c r="C20" s="27" t="s">
        <v>58</v>
      </c>
      <c r="D20" s="25" t="s">
        <v>59</v>
      </c>
      <c r="E20" s="25">
        <v>6</v>
      </c>
      <c r="F20" s="29">
        <v>20</v>
      </c>
      <c r="H20" t="s">
        <v>92</v>
      </c>
    </row>
    <row r="21" spans="1:8" ht="15.75" x14ac:dyDescent="0.25">
      <c r="A21" s="26">
        <v>19</v>
      </c>
      <c r="B21" s="27" t="s">
        <v>77</v>
      </c>
      <c r="C21" s="27" t="s">
        <v>78</v>
      </c>
      <c r="D21" s="25" t="s">
        <v>79</v>
      </c>
      <c r="E21" s="25">
        <v>6</v>
      </c>
      <c r="F21" s="29">
        <v>20</v>
      </c>
    </row>
    <row r="22" spans="1:8" ht="15.75" x14ac:dyDescent="0.25">
      <c r="A22" s="26">
        <v>20</v>
      </c>
      <c r="B22" s="27" t="s">
        <v>109</v>
      </c>
      <c r="C22" s="27" t="s">
        <v>40</v>
      </c>
      <c r="D22" s="25" t="s">
        <v>41</v>
      </c>
      <c r="E22" s="25">
        <v>6</v>
      </c>
      <c r="F22" s="29">
        <v>20</v>
      </c>
    </row>
    <row r="23" spans="1:8" ht="15.75" x14ac:dyDescent="0.25">
      <c r="A23" s="26">
        <v>21</v>
      </c>
      <c r="B23" s="27" t="s">
        <v>110</v>
      </c>
      <c r="C23" s="27" t="s">
        <v>111</v>
      </c>
      <c r="D23" s="28" t="s">
        <v>112</v>
      </c>
      <c r="E23" s="25">
        <v>5</v>
      </c>
      <c r="F23" s="29">
        <v>20</v>
      </c>
    </row>
    <row r="24" spans="1:8" ht="15.75" x14ac:dyDescent="0.25">
      <c r="A24" s="26">
        <v>22</v>
      </c>
      <c r="B24" s="27" t="s">
        <v>113</v>
      </c>
      <c r="C24" s="27" t="s">
        <v>7</v>
      </c>
      <c r="D24" s="25" t="s">
        <v>114</v>
      </c>
      <c r="E24" s="25">
        <v>6</v>
      </c>
      <c r="F24" s="29">
        <v>20</v>
      </c>
    </row>
    <row r="25" spans="1:8" ht="15.75" x14ac:dyDescent="0.25">
      <c r="A25" s="26">
        <v>23</v>
      </c>
      <c r="B25" s="27" t="s">
        <v>115</v>
      </c>
      <c r="C25" s="27" t="s">
        <v>116</v>
      </c>
      <c r="D25" s="25" t="s">
        <v>117</v>
      </c>
      <c r="E25" s="25">
        <v>5</v>
      </c>
      <c r="F25" s="29">
        <v>20</v>
      </c>
    </row>
    <row r="26" spans="1:8" ht="15.75" x14ac:dyDescent="0.25">
      <c r="A26" s="26">
        <v>24</v>
      </c>
      <c r="B26" s="27" t="s">
        <v>118</v>
      </c>
      <c r="C26" s="27" t="s">
        <v>119</v>
      </c>
      <c r="D26" s="25" t="s">
        <v>120</v>
      </c>
      <c r="E26" s="25">
        <v>6</v>
      </c>
      <c r="F26" s="29">
        <v>20</v>
      </c>
    </row>
    <row r="27" spans="1:8" ht="15.75" x14ac:dyDescent="0.25">
      <c r="A27" s="40">
        <v>25</v>
      </c>
      <c r="B27" s="41" t="s">
        <v>121</v>
      </c>
      <c r="C27" s="41" t="s">
        <v>122</v>
      </c>
      <c r="D27" s="42" t="s">
        <v>11</v>
      </c>
      <c r="E27" s="43">
        <v>6</v>
      </c>
      <c r="F27" s="44">
        <v>20</v>
      </c>
    </row>
    <row r="28" spans="1:8" x14ac:dyDescent="0.25">
      <c r="A28" s="35">
        <v>26</v>
      </c>
      <c r="B28" s="36" t="s">
        <v>71</v>
      </c>
      <c r="C28" s="36" t="s">
        <v>72</v>
      </c>
      <c r="D28" s="37" t="s">
        <v>151</v>
      </c>
      <c r="E28" s="38">
        <v>4</v>
      </c>
      <c r="F28" s="39">
        <v>20</v>
      </c>
    </row>
    <row r="29" spans="1:8" x14ac:dyDescent="0.25">
      <c r="A29" s="35">
        <v>27</v>
      </c>
      <c r="B29" s="36" t="s">
        <v>123</v>
      </c>
      <c r="C29" s="36" t="s">
        <v>124</v>
      </c>
      <c r="D29" s="37" t="s">
        <v>125</v>
      </c>
      <c r="E29" s="38">
        <v>6</v>
      </c>
      <c r="F29" s="39">
        <v>20</v>
      </c>
    </row>
    <row r="31" spans="1:8" x14ac:dyDescent="0.25">
      <c r="D31" s="30" t="s">
        <v>126</v>
      </c>
      <c r="E31" s="30">
        <f>SUM(E3:E29)</f>
        <v>148</v>
      </c>
      <c r="F31" s="31">
        <f>SUM(F3:F29)</f>
        <v>540</v>
      </c>
    </row>
  </sheetData>
  <hyperlinks>
    <hyperlink ref="D3" r:id="rId1" xr:uid="{12EE1085-9E8A-4287-AA88-EE4ED8129A57}"/>
    <hyperlink ref="D27" r:id="rId2" xr:uid="{7532D304-74D7-4EEB-AADA-D46C9740A673}"/>
    <hyperlink ref="D23" r:id="rId3" xr:uid="{F3490CC0-32B7-4E2C-A39E-2174DD5866A9}"/>
    <hyperlink ref="D28" r:id="rId4" xr:uid="{96D76D33-063E-42C5-B0B9-188F1B28C971}"/>
    <hyperlink ref="D29" r:id="rId5" xr:uid="{760B7A33-0F91-4736-9DA4-AD5E67CDDF77}"/>
  </hyperlinks>
  <pageMargins left="0.7" right="0.7" top="0.75" bottom="0.75" header="0.3" footer="0.3"/>
  <pageSetup paperSize="9" fitToWidth="0" fitToHeight="0" orientation="landscape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EDE98-24D7-4FFA-A70B-70931AD49124}">
  <sheetPr>
    <pageSetUpPr fitToPage="1"/>
  </sheetPr>
  <dimension ref="A1:J29"/>
  <sheetViews>
    <sheetView topLeftCell="A30" workbookViewId="0">
      <selection activeCell="K27" sqref="K27"/>
    </sheetView>
  </sheetViews>
  <sheetFormatPr defaultRowHeight="15" x14ac:dyDescent="0.25"/>
  <cols>
    <col min="2" max="3" width="27.140625" bestFit="1" customWidth="1"/>
    <col min="4" max="4" width="34.140625" customWidth="1"/>
    <col min="6" max="6" width="9.140625" style="147"/>
    <col min="7" max="7" width="12.28515625" bestFit="1" customWidth="1"/>
    <col min="8" max="8" width="10.5703125" style="24" bestFit="1" customWidth="1"/>
    <col min="9" max="9" width="10.5703125" style="24" customWidth="1"/>
  </cols>
  <sheetData>
    <row r="1" spans="1:10" ht="18.75" x14ac:dyDescent="0.3">
      <c r="A1" s="10" t="s">
        <v>154</v>
      </c>
      <c r="B1" s="11" t="s">
        <v>0</v>
      </c>
      <c r="C1" s="11" t="s">
        <v>155</v>
      </c>
      <c r="D1" s="11" t="s">
        <v>183</v>
      </c>
      <c r="E1" s="10" t="s">
        <v>156</v>
      </c>
      <c r="F1" s="144"/>
      <c r="G1" s="10" t="s">
        <v>184</v>
      </c>
      <c r="H1" s="10" t="s">
        <v>185</v>
      </c>
      <c r="I1" s="45"/>
    </row>
    <row r="2" spans="1:10" ht="15.75" x14ac:dyDescent="0.25">
      <c r="A2" s="25">
        <v>1</v>
      </c>
      <c r="B2" s="27" t="s">
        <v>157</v>
      </c>
      <c r="C2" s="27" t="s">
        <v>7</v>
      </c>
      <c r="D2" s="114" t="s">
        <v>8</v>
      </c>
      <c r="E2" s="25">
        <v>6</v>
      </c>
      <c r="F2" s="145">
        <v>5</v>
      </c>
      <c r="G2" s="115">
        <v>30</v>
      </c>
      <c r="H2" s="116">
        <v>30</v>
      </c>
      <c r="I2" s="112"/>
    </row>
    <row r="3" spans="1:10" ht="15.75" x14ac:dyDescent="0.25">
      <c r="A3" s="25">
        <v>2</v>
      </c>
      <c r="B3" s="27" t="s">
        <v>86</v>
      </c>
      <c r="C3" s="27" t="s">
        <v>37</v>
      </c>
      <c r="D3" s="114" t="s">
        <v>87</v>
      </c>
      <c r="E3" s="25">
        <v>6</v>
      </c>
      <c r="F3" s="145"/>
      <c r="G3" s="115">
        <v>30</v>
      </c>
      <c r="H3" s="116">
        <v>30</v>
      </c>
      <c r="I3" s="112"/>
    </row>
    <row r="4" spans="1:10" ht="15.75" x14ac:dyDescent="0.25">
      <c r="A4" s="25">
        <v>3</v>
      </c>
      <c r="B4" s="27" t="s">
        <v>159</v>
      </c>
      <c r="C4" s="27" t="s">
        <v>158</v>
      </c>
      <c r="D4" s="117" t="s">
        <v>186</v>
      </c>
      <c r="E4" s="25">
        <v>6</v>
      </c>
      <c r="F4" s="145"/>
      <c r="G4" s="115">
        <v>30</v>
      </c>
      <c r="H4" s="116">
        <v>30</v>
      </c>
      <c r="I4" s="112"/>
    </row>
    <row r="5" spans="1:10" ht="15.75" x14ac:dyDescent="0.25">
      <c r="A5" s="25">
        <v>4</v>
      </c>
      <c r="B5" s="27" t="s">
        <v>161</v>
      </c>
      <c r="C5" s="27" t="s">
        <v>160</v>
      </c>
      <c r="D5" s="118" t="s">
        <v>193</v>
      </c>
      <c r="E5" s="25">
        <v>6</v>
      </c>
      <c r="F5" s="145"/>
      <c r="G5" s="115">
        <v>30</v>
      </c>
      <c r="H5" s="116">
        <v>30</v>
      </c>
      <c r="I5" s="112"/>
      <c r="J5" t="s">
        <v>101</v>
      </c>
    </row>
    <row r="6" spans="1:10" ht="15.75" x14ac:dyDescent="0.25">
      <c r="A6" s="25">
        <v>5</v>
      </c>
      <c r="B6" s="27" t="s">
        <v>102</v>
      </c>
      <c r="C6" s="27" t="s">
        <v>162</v>
      </c>
      <c r="D6" s="119" t="s">
        <v>104</v>
      </c>
      <c r="E6" s="25">
        <v>4</v>
      </c>
      <c r="F6" s="145"/>
      <c r="G6" s="115">
        <v>20</v>
      </c>
      <c r="H6" s="116">
        <v>20</v>
      </c>
      <c r="I6" s="112"/>
    </row>
    <row r="7" spans="1:10" ht="15.75" x14ac:dyDescent="0.25">
      <c r="A7" s="25">
        <v>6</v>
      </c>
      <c r="B7" s="27" t="s">
        <v>164</v>
      </c>
      <c r="C7" s="27" t="s">
        <v>163</v>
      </c>
      <c r="D7" s="119" t="s">
        <v>187</v>
      </c>
      <c r="E7" s="25">
        <v>4</v>
      </c>
      <c r="F7" s="145"/>
      <c r="G7" s="115">
        <v>20</v>
      </c>
      <c r="H7" s="116">
        <v>20</v>
      </c>
      <c r="I7" s="112"/>
      <c r="J7" t="s">
        <v>203</v>
      </c>
    </row>
    <row r="8" spans="1:10" ht="15.75" x14ac:dyDescent="0.25">
      <c r="A8" s="25">
        <v>7</v>
      </c>
      <c r="B8" s="27" t="s">
        <v>165</v>
      </c>
      <c r="C8" s="27" t="s">
        <v>25</v>
      </c>
      <c r="D8" s="119" t="s">
        <v>188</v>
      </c>
      <c r="E8" s="25">
        <v>5</v>
      </c>
      <c r="F8" s="145"/>
      <c r="G8" s="115">
        <v>25</v>
      </c>
      <c r="H8" s="116">
        <v>25</v>
      </c>
      <c r="I8" s="112"/>
    </row>
    <row r="9" spans="1:10" ht="15.75" x14ac:dyDescent="0.25">
      <c r="A9" s="25">
        <v>8</v>
      </c>
      <c r="B9" s="27" t="s">
        <v>166</v>
      </c>
      <c r="C9" s="27" t="s">
        <v>22</v>
      </c>
      <c r="D9" s="119" t="s">
        <v>23</v>
      </c>
      <c r="E9" s="25">
        <v>6</v>
      </c>
      <c r="F9" s="145"/>
      <c r="G9" s="115">
        <v>30</v>
      </c>
      <c r="H9" s="116">
        <v>30</v>
      </c>
      <c r="I9" s="112"/>
      <c r="J9" t="s">
        <v>197</v>
      </c>
    </row>
    <row r="10" spans="1:10" ht="15.75" x14ac:dyDescent="0.25">
      <c r="A10" s="25">
        <v>9</v>
      </c>
      <c r="B10" s="27" t="s">
        <v>167</v>
      </c>
      <c r="C10" s="27" t="s">
        <v>43</v>
      </c>
      <c r="D10" s="119" t="s">
        <v>98</v>
      </c>
      <c r="E10" s="25">
        <v>5</v>
      </c>
      <c r="F10" s="145"/>
      <c r="G10" s="115">
        <v>25</v>
      </c>
      <c r="H10" s="116">
        <v>25</v>
      </c>
      <c r="I10" s="112"/>
    </row>
    <row r="11" spans="1:10" ht="15.75" x14ac:dyDescent="0.25">
      <c r="A11" s="25">
        <v>10</v>
      </c>
      <c r="B11" s="27" t="s">
        <v>168</v>
      </c>
      <c r="C11" s="27" t="s">
        <v>31</v>
      </c>
      <c r="D11" s="119" t="s">
        <v>32</v>
      </c>
      <c r="E11" s="25">
        <v>5</v>
      </c>
      <c r="F11" s="145"/>
      <c r="G11" s="115">
        <v>25</v>
      </c>
      <c r="H11" s="116">
        <v>25</v>
      </c>
      <c r="I11" s="112"/>
    </row>
    <row r="12" spans="1:10" ht="15.75" x14ac:dyDescent="0.25">
      <c r="A12" s="25">
        <v>11</v>
      </c>
      <c r="B12" s="27" t="s">
        <v>118</v>
      </c>
      <c r="C12" s="27" t="s">
        <v>169</v>
      </c>
      <c r="D12" s="119" t="s">
        <v>189</v>
      </c>
      <c r="E12" s="25">
        <v>5</v>
      </c>
      <c r="F12" s="145">
        <v>4</v>
      </c>
      <c r="G12" s="115">
        <v>25</v>
      </c>
      <c r="H12" s="116">
        <v>25</v>
      </c>
      <c r="I12" s="112"/>
      <c r="J12" t="s">
        <v>99</v>
      </c>
    </row>
    <row r="13" spans="1:10" ht="15.75" x14ac:dyDescent="0.25">
      <c r="A13" s="25">
        <v>12</v>
      </c>
      <c r="B13" s="27" t="s">
        <v>27</v>
      </c>
      <c r="C13" s="27" t="s">
        <v>28</v>
      </c>
      <c r="D13" s="119" t="s">
        <v>29</v>
      </c>
      <c r="E13" s="25">
        <v>6</v>
      </c>
      <c r="F13" s="145"/>
      <c r="G13" s="115">
        <v>30</v>
      </c>
      <c r="H13" s="116">
        <v>30</v>
      </c>
      <c r="I13" s="112"/>
    </row>
    <row r="14" spans="1:10" ht="15.75" x14ac:dyDescent="0.25">
      <c r="A14" s="25">
        <v>13</v>
      </c>
      <c r="B14" s="27" t="s">
        <v>202</v>
      </c>
      <c r="C14" s="27" t="s">
        <v>170</v>
      </c>
      <c r="D14" s="119" t="s">
        <v>190</v>
      </c>
      <c r="E14" s="25">
        <v>6</v>
      </c>
      <c r="F14" s="145"/>
      <c r="G14" s="115">
        <v>30</v>
      </c>
      <c r="H14" s="116">
        <v>30</v>
      </c>
      <c r="I14" s="112"/>
      <c r="J14" t="s">
        <v>152</v>
      </c>
    </row>
    <row r="15" spans="1:10" ht="15.75" x14ac:dyDescent="0.25">
      <c r="A15" s="25">
        <v>14</v>
      </c>
      <c r="B15" s="27" t="s">
        <v>33</v>
      </c>
      <c r="C15" s="27" t="s">
        <v>34</v>
      </c>
      <c r="D15" s="120" t="s">
        <v>35</v>
      </c>
      <c r="E15" s="25">
        <v>4</v>
      </c>
      <c r="F15" s="145"/>
      <c r="G15" s="115">
        <v>20</v>
      </c>
      <c r="H15" s="116">
        <v>20</v>
      </c>
      <c r="I15" s="112"/>
    </row>
    <row r="16" spans="1:10" ht="15.75" x14ac:dyDescent="0.25">
      <c r="A16" s="25">
        <v>15</v>
      </c>
      <c r="B16" s="27" t="s">
        <v>172</v>
      </c>
      <c r="C16" s="27" t="s">
        <v>171</v>
      </c>
      <c r="D16" s="121" t="s">
        <v>191</v>
      </c>
      <c r="E16" s="25">
        <v>4</v>
      </c>
      <c r="F16" s="145"/>
      <c r="G16" s="115">
        <v>20</v>
      </c>
      <c r="H16" s="116">
        <v>20</v>
      </c>
      <c r="I16" s="112"/>
      <c r="J16" t="s">
        <v>153</v>
      </c>
    </row>
    <row r="17" spans="1:10" ht="15.75" x14ac:dyDescent="0.25">
      <c r="A17" s="25">
        <v>16</v>
      </c>
      <c r="B17" s="27" t="s">
        <v>174</v>
      </c>
      <c r="C17" s="27" t="s">
        <v>173</v>
      </c>
      <c r="D17" s="119" t="s">
        <v>108</v>
      </c>
      <c r="E17" s="25">
        <v>5</v>
      </c>
      <c r="F17" s="145"/>
      <c r="G17" s="115">
        <v>25</v>
      </c>
      <c r="H17" s="116">
        <v>25</v>
      </c>
      <c r="I17" s="112"/>
    </row>
    <row r="18" spans="1:10" ht="15.75" x14ac:dyDescent="0.25">
      <c r="A18" s="25">
        <v>17</v>
      </c>
      <c r="B18" s="27" t="s">
        <v>175</v>
      </c>
      <c r="C18" s="27" t="s">
        <v>40</v>
      </c>
      <c r="D18" s="119" t="s">
        <v>41</v>
      </c>
      <c r="E18" s="25">
        <v>6</v>
      </c>
      <c r="F18" s="145">
        <v>4</v>
      </c>
      <c r="G18" s="115">
        <v>30</v>
      </c>
      <c r="H18" s="116">
        <v>30</v>
      </c>
      <c r="I18" s="112"/>
      <c r="J18" t="s">
        <v>149</v>
      </c>
    </row>
    <row r="19" spans="1:10" ht="15.75" x14ac:dyDescent="0.25">
      <c r="A19" s="25">
        <v>18</v>
      </c>
      <c r="B19" s="27" t="s">
        <v>176</v>
      </c>
      <c r="C19" s="27" t="s">
        <v>199</v>
      </c>
      <c r="D19" s="46" t="s">
        <v>198</v>
      </c>
      <c r="E19" s="25">
        <v>5</v>
      </c>
      <c r="F19" s="145"/>
      <c r="G19" s="115">
        <v>25</v>
      </c>
      <c r="H19" s="116">
        <v>25</v>
      </c>
      <c r="I19" s="112"/>
    </row>
    <row r="20" spans="1:10" ht="15.75" x14ac:dyDescent="0.25">
      <c r="A20" s="25">
        <v>19</v>
      </c>
      <c r="B20" s="27" t="s">
        <v>177</v>
      </c>
      <c r="C20" s="27" t="s">
        <v>46</v>
      </c>
      <c r="D20" s="119" t="s">
        <v>47</v>
      </c>
      <c r="E20" s="25">
        <v>5</v>
      </c>
      <c r="F20" s="145"/>
      <c r="G20" s="115">
        <v>25</v>
      </c>
      <c r="H20" s="116">
        <v>25</v>
      </c>
      <c r="I20" s="112"/>
    </row>
    <row r="21" spans="1:10" ht="15.75" x14ac:dyDescent="0.25">
      <c r="A21" s="25">
        <v>20</v>
      </c>
      <c r="B21" s="27" t="s">
        <v>15</v>
      </c>
      <c r="C21" s="27" t="s">
        <v>16</v>
      </c>
      <c r="D21" s="119" t="s">
        <v>17</v>
      </c>
      <c r="E21" s="25">
        <v>6</v>
      </c>
      <c r="F21" s="145"/>
      <c r="G21" s="115">
        <v>30</v>
      </c>
      <c r="H21" s="116">
        <v>30</v>
      </c>
      <c r="I21" s="112"/>
    </row>
    <row r="22" spans="1:10" ht="15.75" x14ac:dyDescent="0.25">
      <c r="A22" s="25">
        <v>21</v>
      </c>
      <c r="B22" s="27" t="s">
        <v>178</v>
      </c>
      <c r="C22" s="27" t="s">
        <v>19</v>
      </c>
      <c r="D22" s="119" t="s">
        <v>194</v>
      </c>
      <c r="E22" s="25">
        <v>6</v>
      </c>
      <c r="F22" s="145"/>
      <c r="G22" s="115">
        <v>30</v>
      </c>
      <c r="H22" s="116">
        <v>30</v>
      </c>
      <c r="I22" s="112"/>
    </row>
    <row r="23" spans="1:10" ht="15.75" x14ac:dyDescent="0.25">
      <c r="A23" s="25">
        <v>22</v>
      </c>
      <c r="B23" s="27" t="s">
        <v>71</v>
      </c>
      <c r="C23" s="27" t="s">
        <v>72</v>
      </c>
      <c r="D23" s="119" t="s">
        <v>151</v>
      </c>
      <c r="E23" s="25">
        <v>4</v>
      </c>
      <c r="F23" s="145"/>
      <c r="G23" s="115">
        <v>20</v>
      </c>
      <c r="H23" s="116">
        <v>20</v>
      </c>
      <c r="I23" s="112"/>
    </row>
    <row r="24" spans="1:10" ht="15.75" x14ac:dyDescent="0.25">
      <c r="A24" s="25">
        <v>23</v>
      </c>
      <c r="B24" s="27" t="s">
        <v>54</v>
      </c>
      <c r="C24" s="27" t="s">
        <v>55</v>
      </c>
      <c r="D24" s="119" t="s">
        <v>56</v>
      </c>
      <c r="E24" s="25">
        <v>6</v>
      </c>
      <c r="F24" s="145"/>
      <c r="G24" s="115">
        <v>30</v>
      </c>
      <c r="H24" s="116">
        <v>30</v>
      </c>
      <c r="I24" s="112"/>
    </row>
    <row r="25" spans="1:10" ht="15.75" x14ac:dyDescent="0.25">
      <c r="A25" s="25">
        <v>24</v>
      </c>
      <c r="B25" s="27" t="s">
        <v>180</v>
      </c>
      <c r="C25" s="27" t="s">
        <v>179</v>
      </c>
      <c r="D25" s="119" t="s">
        <v>192</v>
      </c>
      <c r="E25" s="25">
        <v>4</v>
      </c>
      <c r="F25" s="145"/>
      <c r="G25" s="115">
        <v>20</v>
      </c>
      <c r="H25" s="116">
        <v>20</v>
      </c>
      <c r="I25" s="112"/>
    </row>
    <row r="26" spans="1:10" ht="15.75" x14ac:dyDescent="0.25">
      <c r="A26" s="25">
        <v>25</v>
      </c>
      <c r="B26" s="27" t="s">
        <v>181</v>
      </c>
      <c r="C26" s="27" t="s">
        <v>195</v>
      </c>
      <c r="D26" s="46" t="s">
        <v>201</v>
      </c>
      <c r="E26" s="25">
        <v>4</v>
      </c>
      <c r="F26" s="145" t="s">
        <v>239</v>
      </c>
      <c r="G26" s="115">
        <v>20</v>
      </c>
      <c r="H26" s="116">
        <v>20</v>
      </c>
      <c r="I26" s="112"/>
    </row>
    <row r="27" spans="1:10" ht="15.75" x14ac:dyDescent="0.25">
      <c r="A27" s="25">
        <v>26</v>
      </c>
      <c r="B27" s="27" t="s">
        <v>182</v>
      </c>
      <c r="C27" s="27" t="s">
        <v>196</v>
      </c>
      <c r="D27" s="46" t="s">
        <v>200</v>
      </c>
      <c r="E27" s="25">
        <v>4</v>
      </c>
      <c r="F27" s="145">
        <v>6</v>
      </c>
      <c r="G27" s="115">
        <v>20</v>
      </c>
      <c r="H27" s="116">
        <v>20</v>
      </c>
      <c r="I27" s="112"/>
    </row>
    <row r="28" spans="1:10" ht="15.75" x14ac:dyDescent="0.25">
      <c r="A28" s="25">
        <v>27</v>
      </c>
      <c r="B28" s="46" t="s">
        <v>77</v>
      </c>
      <c r="C28" s="46" t="s">
        <v>78</v>
      </c>
      <c r="D28" s="134" t="s">
        <v>79</v>
      </c>
      <c r="E28" s="122">
        <v>6</v>
      </c>
      <c r="F28" s="146"/>
      <c r="G28" s="29">
        <v>30</v>
      </c>
      <c r="H28" s="116">
        <v>30</v>
      </c>
    </row>
    <row r="29" spans="1:10" ht="21" x14ac:dyDescent="0.35">
      <c r="A29" s="25"/>
      <c r="B29" s="27"/>
      <c r="C29" s="123" t="s">
        <v>127</v>
      </c>
      <c r="D29" s="123"/>
      <c r="E29" s="10">
        <f>SUM(E2:E28)</f>
        <v>139</v>
      </c>
      <c r="F29" s="144">
        <v>133</v>
      </c>
      <c r="G29" s="124">
        <f>SUM(G2:G28)</f>
        <v>695</v>
      </c>
      <c r="H29" s="125">
        <f>SUM(H2:H28)</f>
        <v>695</v>
      </c>
      <c r="I29" s="113"/>
    </row>
  </sheetData>
  <hyperlinks>
    <hyperlink ref="D28" r:id="rId1" xr:uid="{71C03413-CCDA-41DA-8FAF-194B321B7801}"/>
  </hyperlinks>
  <pageMargins left="0.7" right="0.7" top="0.75" bottom="0.75" header="0.3" footer="0.3"/>
  <pageSetup paperSize="9" scale="8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27"/>
  <sheetViews>
    <sheetView tabSelected="1" topLeftCell="B1" workbookViewId="0">
      <selection activeCell="G14" sqref="G14"/>
    </sheetView>
  </sheetViews>
  <sheetFormatPr defaultRowHeight="18.75" x14ac:dyDescent="0.3"/>
  <cols>
    <col min="1" max="1" width="3.5703125" style="24" bestFit="1" customWidth="1"/>
    <col min="2" max="2" width="32.42578125" customWidth="1"/>
    <col min="3" max="3" width="9.7109375" style="45" customWidth="1"/>
  </cols>
  <sheetData>
    <row r="1" spans="1:3" x14ac:dyDescent="0.3">
      <c r="A1" s="122"/>
      <c r="B1" s="4" t="s">
        <v>0</v>
      </c>
      <c r="C1" s="10" t="s">
        <v>127</v>
      </c>
    </row>
    <row r="2" spans="1:3" x14ac:dyDescent="0.3">
      <c r="A2" s="122" t="s">
        <v>212</v>
      </c>
      <c r="B2" s="152" t="s">
        <v>33</v>
      </c>
      <c r="C2" s="150">
        <v>191</v>
      </c>
    </row>
    <row r="3" spans="1:3" x14ac:dyDescent="0.3">
      <c r="A3" s="122" t="s">
        <v>213</v>
      </c>
      <c r="B3" s="160" t="s">
        <v>172</v>
      </c>
      <c r="C3" s="161">
        <v>188</v>
      </c>
    </row>
    <row r="4" spans="1:3" x14ac:dyDescent="0.3">
      <c r="A4" s="122" t="s">
        <v>214</v>
      </c>
      <c r="B4" s="154" t="s">
        <v>168</v>
      </c>
      <c r="C4" s="149">
        <v>186</v>
      </c>
    </row>
    <row r="5" spans="1:3" x14ac:dyDescent="0.3">
      <c r="A5" s="122" t="s">
        <v>215</v>
      </c>
      <c r="B5" s="155" t="s">
        <v>202</v>
      </c>
      <c r="C5" s="156">
        <v>185</v>
      </c>
    </row>
    <row r="6" spans="1:3" x14ac:dyDescent="0.3">
      <c r="A6" s="157" t="s">
        <v>216</v>
      </c>
      <c r="B6" s="27" t="s">
        <v>165</v>
      </c>
      <c r="C6" s="10">
        <v>183</v>
      </c>
    </row>
    <row r="7" spans="1:3" x14ac:dyDescent="0.3">
      <c r="A7" s="122" t="s">
        <v>217</v>
      </c>
      <c r="B7" s="155" t="s">
        <v>166</v>
      </c>
      <c r="C7" s="156">
        <v>175</v>
      </c>
    </row>
    <row r="8" spans="1:3" x14ac:dyDescent="0.3">
      <c r="A8" s="153" t="s">
        <v>218</v>
      </c>
      <c r="B8" s="155" t="s">
        <v>174</v>
      </c>
      <c r="C8" s="156">
        <v>172</v>
      </c>
    </row>
    <row r="9" spans="1:3" x14ac:dyDescent="0.3">
      <c r="A9" s="122" t="s">
        <v>219</v>
      </c>
      <c r="B9" s="27" t="s">
        <v>27</v>
      </c>
      <c r="C9" s="10">
        <v>171</v>
      </c>
    </row>
    <row r="10" spans="1:3" x14ac:dyDescent="0.3">
      <c r="A10" s="122" t="s">
        <v>220</v>
      </c>
      <c r="B10" s="155" t="s">
        <v>157</v>
      </c>
      <c r="C10" s="156">
        <v>169</v>
      </c>
    </row>
    <row r="11" spans="1:3" x14ac:dyDescent="0.3">
      <c r="A11" s="122" t="s">
        <v>221</v>
      </c>
      <c r="B11" s="27" t="s">
        <v>71</v>
      </c>
      <c r="C11" s="10">
        <v>164</v>
      </c>
    </row>
    <row r="12" spans="1:3" x14ac:dyDescent="0.3">
      <c r="A12" s="122" t="s">
        <v>222</v>
      </c>
      <c r="B12" s="27" t="s">
        <v>167</v>
      </c>
      <c r="C12" s="10">
        <v>163</v>
      </c>
    </row>
    <row r="13" spans="1:3" x14ac:dyDescent="0.3">
      <c r="A13" s="57" t="s">
        <v>223</v>
      </c>
      <c r="B13" s="155" t="s">
        <v>86</v>
      </c>
      <c r="C13" s="156">
        <v>163</v>
      </c>
    </row>
    <row r="14" spans="1:3" x14ac:dyDescent="0.3">
      <c r="A14" s="57" t="s">
        <v>224</v>
      </c>
      <c r="B14" s="27" t="s">
        <v>177</v>
      </c>
      <c r="C14" s="10">
        <v>161</v>
      </c>
    </row>
    <row r="15" spans="1:3" x14ac:dyDescent="0.3">
      <c r="A15" s="122" t="s">
        <v>225</v>
      </c>
      <c r="B15" s="155" t="s">
        <v>164</v>
      </c>
      <c r="C15" s="156">
        <v>160</v>
      </c>
    </row>
    <row r="16" spans="1:3" x14ac:dyDescent="0.3">
      <c r="A16" s="57" t="s">
        <v>226</v>
      </c>
      <c r="B16" s="27" t="s">
        <v>176</v>
      </c>
      <c r="C16" s="10">
        <v>156</v>
      </c>
    </row>
    <row r="17" spans="1:3" x14ac:dyDescent="0.3">
      <c r="A17" s="57" t="s">
        <v>227</v>
      </c>
      <c r="B17" s="155" t="s">
        <v>178</v>
      </c>
      <c r="C17" s="156">
        <v>155</v>
      </c>
    </row>
    <row r="18" spans="1:3" x14ac:dyDescent="0.3">
      <c r="A18" s="57" t="s">
        <v>228</v>
      </c>
      <c r="B18" s="155" t="s">
        <v>54</v>
      </c>
      <c r="C18" s="156">
        <v>152</v>
      </c>
    </row>
    <row r="19" spans="1:3" x14ac:dyDescent="0.3">
      <c r="A19" s="57" t="s">
        <v>229</v>
      </c>
      <c r="B19" s="27" t="s">
        <v>159</v>
      </c>
      <c r="C19" s="10">
        <v>150</v>
      </c>
    </row>
    <row r="20" spans="1:3" x14ac:dyDescent="0.3">
      <c r="A20" s="57" t="s">
        <v>230</v>
      </c>
      <c r="B20" s="27" t="s">
        <v>175</v>
      </c>
      <c r="C20" s="10">
        <v>150</v>
      </c>
    </row>
    <row r="21" spans="1:3" x14ac:dyDescent="0.3">
      <c r="A21" s="57" t="s">
        <v>231</v>
      </c>
      <c r="B21" s="155" t="s">
        <v>161</v>
      </c>
      <c r="C21" s="156">
        <v>150</v>
      </c>
    </row>
    <row r="22" spans="1:3" x14ac:dyDescent="0.3">
      <c r="A22" s="57" t="s">
        <v>232</v>
      </c>
      <c r="B22" s="155" t="s">
        <v>181</v>
      </c>
      <c r="C22" s="156">
        <v>146</v>
      </c>
    </row>
    <row r="23" spans="1:3" x14ac:dyDescent="0.3">
      <c r="A23" s="57" t="s">
        <v>233</v>
      </c>
      <c r="B23" s="27" t="s">
        <v>102</v>
      </c>
      <c r="C23" s="10">
        <v>142</v>
      </c>
    </row>
    <row r="24" spans="1:3" x14ac:dyDescent="0.3">
      <c r="A24" s="57" t="s">
        <v>234</v>
      </c>
      <c r="B24" s="155" t="s">
        <v>118</v>
      </c>
      <c r="C24" s="156">
        <v>130</v>
      </c>
    </row>
    <row r="25" spans="1:3" x14ac:dyDescent="0.3">
      <c r="A25" s="151" t="s">
        <v>235</v>
      </c>
      <c r="B25" s="27" t="s">
        <v>77</v>
      </c>
      <c r="C25" s="10">
        <v>127</v>
      </c>
    </row>
    <row r="26" spans="1:3" x14ac:dyDescent="0.3">
      <c r="A26" s="57" t="s">
        <v>236</v>
      </c>
      <c r="B26" s="155" t="s">
        <v>15</v>
      </c>
      <c r="C26" s="156">
        <v>122</v>
      </c>
    </row>
    <row r="27" spans="1:3" x14ac:dyDescent="0.3">
      <c r="A27" s="57" t="s">
        <v>237</v>
      </c>
      <c r="B27" s="158" t="s">
        <v>180</v>
      </c>
      <c r="C27" s="159">
        <v>111</v>
      </c>
    </row>
  </sheetData>
  <sortState xmlns:xlrd2="http://schemas.microsoft.com/office/spreadsheetml/2017/richdata2" ref="B2:C27">
    <sortCondition descending="1" ref="C27"/>
  </sortState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629CB-8868-4A66-A624-FA35CCC60004}">
  <dimension ref="A1:F28"/>
  <sheetViews>
    <sheetView workbookViewId="0">
      <selection activeCell="F4" sqref="F4"/>
    </sheetView>
  </sheetViews>
  <sheetFormatPr defaultRowHeight="15" x14ac:dyDescent="0.25"/>
  <cols>
    <col min="1" max="1" width="3.5703125" bestFit="1" customWidth="1"/>
    <col min="2" max="2" width="37.28515625" bestFit="1" customWidth="1"/>
    <col min="3" max="3" width="14.5703125" customWidth="1"/>
    <col min="4" max="4" width="14.140625" customWidth="1"/>
    <col min="5" max="5" width="12.42578125" customWidth="1"/>
    <col min="6" max="6" width="12.7109375" customWidth="1"/>
  </cols>
  <sheetData>
    <row r="1" spans="1:6" ht="24.95" customHeight="1" x14ac:dyDescent="0.35">
      <c r="A1" s="135"/>
      <c r="B1" s="136" t="s">
        <v>0</v>
      </c>
      <c r="C1" s="137">
        <v>1</v>
      </c>
      <c r="D1" s="137">
        <v>2</v>
      </c>
      <c r="E1" s="137">
        <v>3</v>
      </c>
      <c r="F1" s="137" t="s">
        <v>127</v>
      </c>
    </row>
    <row r="2" spans="1:6" ht="24.95" customHeight="1" x14ac:dyDescent="0.35">
      <c r="A2" s="135" t="s">
        <v>212</v>
      </c>
      <c r="B2" s="138" t="s">
        <v>165</v>
      </c>
      <c r="C2" s="135"/>
      <c r="D2" s="135"/>
      <c r="E2" s="135"/>
      <c r="F2" s="135"/>
    </row>
    <row r="3" spans="1:6" ht="24.95" customHeight="1" x14ac:dyDescent="0.35">
      <c r="A3" s="135" t="s">
        <v>213</v>
      </c>
      <c r="B3" s="138" t="s">
        <v>159</v>
      </c>
      <c r="C3" s="135"/>
      <c r="D3" s="135"/>
      <c r="E3" s="135"/>
      <c r="F3" s="135"/>
    </row>
    <row r="4" spans="1:6" ht="24.95" customHeight="1" x14ac:dyDescent="0.35">
      <c r="A4" s="135" t="s">
        <v>214</v>
      </c>
      <c r="B4" s="138" t="s">
        <v>167</v>
      </c>
      <c r="C4" s="135"/>
      <c r="D4" s="135"/>
      <c r="E4" s="135"/>
      <c r="F4" s="135"/>
    </row>
    <row r="5" spans="1:6" ht="24.95" customHeight="1" x14ac:dyDescent="0.35">
      <c r="A5" s="135" t="s">
        <v>215</v>
      </c>
      <c r="B5" s="138" t="s">
        <v>177</v>
      </c>
      <c r="C5" s="135"/>
      <c r="D5" s="135"/>
      <c r="E5" s="135"/>
      <c r="F5" s="135"/>
    </row>
    <row r="6" spans="1:6" ht="24.95" customHeight="1" x14ac:dyDescent="0.35">
      <c r="A6" s="135" t="s">
        <v>216</v>
      </c>
      <c r="B6" s="138" t="s">
        <v>180</v>
      </c>
      <c r="C6" s="135"/>
      <c r="D6" s="135"/>
      <c r="E6" s="135"/>
      <c r="F6" s="135"/>
    </row>
    <row r="7" spans="1:6" ht="24.95" customHeight="1" x14ac:dyDescent="0.35">
      <c r="A7" s="135" t="s">
        <v>217</v>
      </c>
      <c r="B7" s="138" t="s">
        <v>27</v>
      </c>
      <c r="C7" s="135"/>
      <c r="D7" s="135"/>
      <c r="E7" s="135"/>
      <c r="F7" s="135"/>
    </row>
    <row r="8" spans="1:6" ht="24.95" customHeight="1" x14ac:dyDescent="0.35">
      <c r="A8" s="135" t="s">
        <v>218</v>
      </c>
      <c r="B8" s="138" t="s">
        <v>33</v>
      </c>
      <c r="C8" s="135"/>
      <c r="D8" s="135"/>
      <c r="E8" s="135"/>
      <c r="F8" s="135"/>
    </row>
    <row r="9" spans="1:6" ht="24.95" customHeight="1" x14ac:dyDescent="0.35">
      <c r="A9" s="135" t="s">
        <v>219</v>
      </c>
      <c r="B9" s="138" t="s">
        <v>102</v>
      </c>
      <c r="C9" s="135"/>
      <c r="D9" s="135"/>
      <c r="E9" s="135"/>
      <c r="F9" s="135"/>
    </row>
    <row r="10" spans="1:6" ht="24.95" customHeight="1" x14ac:dyDescent="0.35">
      <c r="A10" s="135" t="s">
        <v>220</v>
      </c>
      <c r="B10" s="138" t="s">
        <v>71</v>
      </c>
      <c r="C10" s="135"/>
      <c r="D10" s="135"/>
      <c r="E10" s="135"/>
      <c r="F10" s="135"/>
    </row>
    <row r="11" spans="1:6" ht="24.95" customHeight="1" x14ac:dyDescent="0.35">
      <c r="A11" s="135" t="s">
        <v>221</v>
      </c>
      <c r="B11" s="138" t="s">
        <v>175</v>
      </c>
      <c r="C11" s="135"/>
      <c r="D11" s="135"/>
      <c r="E11" s="135"/>
      <c r="F11" s="135"/>
    </row>
    <row r="12" spans="1:6" ht="24.95" customHeight="1" x14ac:dyDescent="0.35">
      <c r="A12" s="135" t="s">
        <v>222</v>
      </c>
      <c r="B12" s="138" t="s">
        <v>176</v>
      </c>
      <c r="C12" s="135"/>
      <c r="D12" s="135"/>
      <c r="E12" s="135"/>
      <c r="F12" s="135"/>
    </row>
    <row r="13" spans="1:6" ht="24.95" customHeight="1" x14ac:dyDescent="0.35">
      <c r="A13" s="135" t="s">
        <v>223</v>
      </c>
      <c r="B13" s="138" t="s">
        <v>15</v>
      </c>
      <c r="C13" s="135"/>
      <c r="D13" s="135"/>
      <c r="E13" s="135"/>
      <c r="F13" s="135"/>
    </row>
    <row r="14" spans="1:6" ht="24.95" customHeight="1" x14ac:dyDescent="0.35">
      <c r="A14" s="135" t="s">
        <v>224</v>
      </c>
      <c r="B14" s="138" t="s">
        <v>118</v>
      </c>
      <c r="C14" s="135"/>
      <c r="D14" s="135"/>
      <c r="E14" s="135"/>
      <c r="F14" s="135"/>
    </row>
    <row r="15" spans="1:6" ht="24.95" customHeight="1" x14ac:dyDescent="0.35">
      <c r="A15" s="135" t="s">
        <v>225</v>
      </c>
      <c r="B15" s="138" t="s">
        <v>77</v>
      </c>
      <c r="C15" s="135"/>
      <c r="D15" s="135"/>
      <c r="E15" s="135"/>
      <c r="F15" s="135"/>
    </row>
    <row r="16" spans="1:6" ht="24.95" customHeight="1" x14ac:dyDescent="0.35">
      <c r="A16" s="135" t="s">
        <v>226</v>
      </c>
      <c r="B16" s="138" t="s">
        <v>166</v>
      </c>
      <c r="C16" s="135"/>
      <c r="D16" s="135"/>
      <c r="E16" s="135"/>
      <c r="F16" s="135"/>
    </row>
    <row r="17" spans="1:6" ht="24.95" customHeight="1" x14ac:dyDescent="0.35">
      <c r="A17" s="135" t="s">
        <v>227</v>
      </c>
      <c r="B17" s="138" t="s">
        <v>202</v>
      </c>
      <c r="C17" s="135"/>
      <c r="D17" s="135"/>
      <c r="E17" s="135"/>
      <c r="F17" s="135"/>
    </row>
    <row r="18" spans="1:6" ht="24.95" customHeight="1" x14ac:dyDescent="0.35">
      <c r="A18" s="135" t="s">
        <v>228</v>
      </c>
      <c r="B18" s="138" t="s">
        <v>168</v>
      </c>
      <c r="C18" s="135"/>
      <c r="D18" s="135"/>
      <c r="E18" s="135"/>
      <c r="F18" s="135"/>
    </row>
    <row r="19" spans="1:6" ht="24.95" customHeight="1" x14ac:dyDescent="0.35">
      <c r="A19" s="135" t="s">
        <v>229</v>
      </c>
      <c r="B19" s="138" t="s">
        <v>86</v>
      </c>
      <c r="C19" s="135"/>
      <c r="D19" s="135"/>
      <c r="E19" s="135"/>
      <c r="F19" s="135"/>
    </row>
    <row r="20" spans="1:6" ht="24.95" customHeight="1" x14ac:dyDescent="0.35">
      <c r="A20" s="135" t="s">
        <v>230</v>
      </c>
      <c r="B20" s="138" t="s">
        <v>178</v>
      </c>
      <c r="C20" s="135"/>
      <c r="D20" s="135"/>
      <c r="E20" s="135"/>
      <c r="F20" s="135"/>
    </row>
    <row r="21" spans="1:6" ht="24.95" customHeight="1" x14ac:dyDescent="0.35">
      <c r="A21" s="135" t="s">
        <v>231</v>
      </c>
      <c r="B21" s="138" t="s">
        <v>54</v>
      </c>
      <c r="C21" s="135"/>
      <c r="D21" s="135"/>
      <c r="E21" s="135"/>
      <c r="F21" s="135"/>
    </row>
    <row r="22" spans="1:6" ht="24.95" customHeight="1" x14ac:dyDescent="0.35">
      <c r="A22" s="135" t="s">
        <v>232</v>
      </c>
      <c r="B22" s="138" t="s">
        <v>161</v>
      </c>
      <c r="C22" s="135"/>
      <c r="D22" s="135"/>
      <c r="E22" s="135"/>
      <c r="F22" s="135"/>
    </row>
    <row r="23" spans="1:6" ht="24.95" customHeight="1" x14ac:dyDescent="0.35">
      <c r="A23" s="135" t="s">
        <v>233</v>
      </c>
      <c r="B23" s="138" t="s">
        <v>174</v>
      </c>
      <c r="C23" s="135"/>
      <c r="D23" s="135"/>
      <c r="E23" s="135"/>
      <c r="F23" s="135"/>
    </row>
    <row r="24" spans="1:6" ht="24.95" customHeight="1" x14ac:dyDescent="0.35">
      <c r="A24" s="135" t="s">
        <v>234</v>
      </c>
      <c r="B24" s="138" t="s">
        <v>164</v>
      </c>
      <c r="C24" s="135"/>
      <c r="D24" s="135"/>
      <c r="E24" s="135"/>
      <c r="F24" s="135"/>
    </row>
    <row r="25" spans="1:6" ht="24.95" customHeight="1" x14ac:dyDescent="0.35">
      <c r="A25" s="135" t="s">
        <v>235</v>
      </c>
      <c r="B25" s="138" t="s">
        <v>172</v>
      </c>
      <c r="C25" s="135"/>
      <c r="D25" s="135"/>
      <c r="E25" s="135"/>
      <c r="F25" s="135"/>
    </row>
    <row r="26" spans="1:6" ht="24.95" customHeight="1" x14ac:dyDescent="0.35">
      <c r="A26" s="135" t="s">
        <v>236</v>
      </c>
      <c r="B26" s="138" t="s">
        <v>181</v>
      </c>
      <c r="C26" s="135"/>
      <c r="D26" s="135"/>
      <c r="E26" s="135"/>
      <c r="F26" s="135"/>
    </row>
    <row r="27" spans="1:6" ht="24.95" customHeight="1" x14ac:dyDescent="0.35">
      <c r="A27" s="135" t="s">
        <v>237</v>
      </c>
      <c r="B27" s="138" t="s">
        <v>182</v>
      </c>
      <c r="C27" s="139"/>
      <c r="D27" s="139"/>
      <c r="E27" s="139"/>
      <c r="F27" s="139"/>
    </row>
    <row r="28" spans="1:6" ht="24.95" customHeight="1" x14ac:dyDescent="0.35">
      <c r="A28" s="135" t="s">
        <v>238</v>
      </c>
      <c r="B28" s="138" t="s">
        <v>157</v>
      </c>
      <c r="C28" s="138"/>
      <c r="D28" s="138"/>
      <c r="E28" s="138"/>
      <c r="F28" s="138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9E8E3-8550-43BF-9A67-2C60A4D2E3F8}">
  <sheetPr>
    <pageSetUpPr fitToPage="1"/>
  </sheetPr>
  <dimension ref="A1:T46"/>
  <sheetViews>
    <sheetView topLeftCell="A18" workbookViewId="0">
      <selection activeCell="Q50" sqref="Q50"/>
    </sheetView>
  </sheetViews>
  <sheetFormatPr defaultRowHeight="15" x14ac:dyDescent="0.25"/>
  <cols>
    <col min="1" max="1" width="3.42578125" customWidth="1"/>
    <col min="2" max="2" width="24.5703125" customWidth="1"/>
    <col min="3" max="3" width="18.7109375" customWidth="1"/>
    <col min="4" max="4" width="8.140625" customWidth="1"/>
  </cols>
  <sheetData>
    <row r="1" spans="1:20" ht="21.75" thickBot="1" x14ac:dyDescent="0.4">
      <c r="A1" s="46"/>
      <c r="B1" s="47" t="s">
        <v>0</v>
      </c>
      <c r="C1" s="33" t="s">
        <v>1</v>
      </c>
      <c r="D1" s="33" t="s">
        <v>3</v>
      </c>
      <c r="E1" s="33" t="s">
        <v>128</v>
      </c>
      <c r="F1" s="48" t="s">
        <v>129</v>
      </c>
      <c r="H1" s="49"/>
      <c r="I1" s="50" t="s">
        <v>130</v>
      </c>
      <c r="L1" s="51"/>
      <c r="M1" s="51"/>
      <c r="N1" s="51"/>
      <c r="O1" s="51"/>
      <c r="P1" s="51"/>
      <c r="Q1" s="51"/>
      <c r="R1" s="51"/>
      <c r="S1" s="51"/>
      <c r="T1" s="52"/>
    </row>
    <row r="2" spans="1:20" x14ac:dyDescent="0.25">
      <c r="A2" s="46">
        <v>2</v>
      </c>
      <c r="B2" s="53" t="s">
        <v>131</v>
      </c>
      <c r="C2" s="54" t="s">
        <v>124</v>
      </c>
      <c r="D2" s="55">
        <v>6</v>
      </c>
      <c r="E2" s="56">
        <v>1</v>
      </c>
      <c r="F2" s="57" t="s">
        <v>132</v>
      </c>
      <c r="G2" s="58"/>
      <c r="H2" s="58"/>
      <c r="I2" s="59"/>
      <c r="J2" s="60"/>
      <c r="K2" s="61"/>
      <c r="L2" s="61"/>
      <c r="M2" s="61"/>
      <c r="N2" s="61"/>
      <c r="O2" s="61"/>
      <c r="P2" s="61"/>
      <c r="Q2" s="61"/>
      <c r="R2" s="61"/>
      <c r="S2" s="62"/>
      <c r="T2" s="63"/>
    </row>
    <row r="3" spans="1:20" x14ac:dyDescent="0.25">
      <c r="A3" s="46">
        <v>3</v>
      </c>
      <c r="B3" s="53" t="s">
        <v>121</v>
      </c>
      <c r="C3" s="54" t="s">
        <v>122</v>
      </c>
      <c r="D3" s="55">
        <v>6</v>
      </c>
      <c r="E3" s="56">
        <v>2</v>
      </c>
      <c r="F3" s="57" t="s">
        <v>132</v>
      </c>
      <c r="G3" s="58"/>
      <c r="H3" s="58"/>
      <c r="I3" s="64"/>
      <c r="J3" s="65"/>
      <c r="K3" s="66"/>
      <c r="L3" s="67"/>
      <c r="M3" s="66"/>
      <c r="N3" s="66"/>
      <c r="O3" s="66"/>
      <c r="P3" s="66"/>
      <c r="Q3" s="66"/>
      <c r="R3" s="66"/>
      <c r="S3" s="68"/>
      <c r="T3" s="63"/>
    </row>
    <row r="4" spans="1:20" x14ac:dyDescent="0.25">
      <c r="A4" s="46">
        <v>4</v>
      </c>
      <c r="B4" s="53" t="s">
        <v>57</v>
      </c>
      <c r="C4" s="54" t="s">
        <v>58</v>
      </c>
      <c r="D4" s="55">
        <v>6</v>
      </c>
      <c r="E4" s="56">
        <v>3</v>
      </c>
      <c r="F4" s="57" t="s">
        <v>132</v>
      </c>
      <c r="G4" s="58"/>
      <c r="H4" s="58"/>
      <c r="I4" s="64"/>
      <c r="J4" s="65"/>
      <c r="K4" s="66"/>
      <c r="L4" s="69"/>
      <c r="M4" s="70"/>
      <c r="N4" s="70"/>
      <c r="O4" s="70"/>
      <c r="P4" s="70"/>
      <c r="Q4" s="70"/>
      <c r="R4" s="70"/>
      <c r="S4" s="71"/>
      <c r="T4" s="63"/>
    </row>
    <row r="5" spans="1:20" x14ac:dyDescent="0.25">
      <c r="A5" s="46">
        <v>5</v>
      </c>
      <c r="B5" s="53" t="s">
        <v>88</v>
      </c>
      <c r="C5" s="54" t="s">
        <v>22</v>
      </c>
      <c r="D5" s="55">
        <v>6</v>
      </c>
      <c r="E5" s="56">
        <v>4</v>
      </c>
      <c r="F5" s="57" t="s">
        <v>132</v>
      </c>
      <c r="G5" s="58"/>
      <c r="H5" s="58"/>
      <c r="I5" s="64"/>
      <c r="J5" s="65"/>
      <c r="K5" s="66"/>
      <c r="L5" s="66"/>
      <c r="M5" s="66"/>
      <c r="N5" s="66"/>
      <c r="O5" s="66"/>
      <c r="P5" s="66"/>
      <c r="Q5" s="66"/>
      <c r="R5" s="66"/>
      <c r="S5" s="68"/>
      <c r="T5" s="63"/>
    </row>
    <row r="6" spans="1:20" x14ac:dyDescent="0.25">
      <c r="A6" s="46">
        <v>6</v>
      </c>
      <c r="B6" s="53" t="s">
        <v>109</v>
      </c>
      <c r="C6" s="54" t="s">
        <v>40</v>
      </c>
      <c r="D6" s="55">
        <v>6</v>
      </c>
      <c r="E6" s="56">
        <v>5</v>
      </c>
      <c r="F6" s="57" t="s">
        <v>132</v>
      </c>
      <c r="G6" s="58"/>
      <c r="H6" s="58"/>
      <c r="I6" s="64"/>
      <c r="J6" s="65"/>
      <c r="K6" s="66"/>
      <c r="L6" s="66"/>
      <c r="M6" s="66"/>
      <c r="N6" s="66"/>
      <c r="O6" s="66"/>
      <c r="P6" s="66"/>
      <c r="Q6" s="66"/>
      <c r="R6" s="66"/>
      <c r="S6" s="68"/>
      <c r="T6" s="63"/>
    </row>
    <row r="7" spans="1:20" x14ac:dyDescent="0.25">
      <c r="A7" s="46">
        <v>7</v>
      </c>
      <c r="B7" s="53" t="s">
        <v>86</v>
      </c>
      <c r="C7" s="54" t="s">
        <v>37</v>
      </c>
      <c r="D7" s="55">
        <v>6</v>
      </c>
      <c r="E7" s="56">
        <v>6</v>
      </c>
      <c r="F7" s="57" t="s">
        <v>132</v>
      </c>
      <c r="G7" s="58"/>
      <c r="H7" s="58"/>
      <c r="I7" s="64"/>
      <c r="J7" s="65"/>
      <c r="K7" s="66"/>
      <c r="L7" s="66"/>
      <c r="M7" s="66"/>
      <c r="N7" s="66"/>
      <c r="O7" s="66"/>
      <c r="P7" s="66"/>
      <c r="Q7" s="66"/>
      <c r="R7" s="66"/>
      <c r="S7" s="68"/>
      <c r="T7" s="63"/>
    </row>
    <row r="8" spans="1:20" x14ac:dyDescent="0.25">
      <c r="A8" s="46">
        <v>8</v>
      </c>
      <c r="B8" s="53" t="s">
        <v>118</v>
      </c>
      <c r="C8" s="54" t="s">
        <v>119</v>
      </c>
      <c r="D8" s="55">
        <v>6</v>
      </c>
      <c r="E8" s="72">
        <v>7</v>
      </c>
      <c r="F8" s="57" t="s">
        <v>132</v>
      </c>
      <c r="G8" s="58"/>
      <c r="H8" s="58"/>
      <c r="I8" s="64"/>
      <c r="J8" s="65"/>
      <c r="K8" s="66"/>
      <c r="L8" s="66"/>
      <c r="M8" s="66"/>
      <c r="N8" s="66"/>
      <c r="O8" s="66"/>
      <c r="P8" s="66"/>
      <c r="Q8" s="66"/>
      <c r="R8" s="66"/>
      <c r="S8" s="68"/>
      <c r="T8" s="63"/>
    </row>
    <row r="9" spans="1:20" x14ac:dyDescent="0.25">
      <c r="A9" s="46">
        <v>9</v>
      </c>
      <c r="B9" s="53" t="s">
        <v>106</v>
      </c>
      <c r="C9" s="54" t="s">
        <v>107</v>
      </c>
      <c r="D9" s="55">
        <v>6</v>
      </c>
      <c r="E9" s="72">
        <v>8</v>
      </c>
      <c r="F9" s="57" t="s">
        <v>132</v>
      </c>
      <c r="G9" s="58"/>
      <c r="H9" s="58"/>
      <c r="I9" s="64"/>
      <c r="J9" s="65"/>
      <c r="K9" s="66"/>
      <c r="L9" s="66"/>
      <c r="M9" s="66"/>
      <c r="N9" s="66"/>
      <c r="O9" s="66"/>
      <c r="P9" s="66"/>
      <c r="Q9" s="66"/>
      <c r="R9" s="66"/>
      <c r="S9" s="68"/>
      <c r="T9" s="63"/>
    </row>
    <row r="10" spans="1:20" x14ac:dyDescent="0.25">
      <c r="A10" s="46">
        <v>10</v>
      </c>
      <c r="B10" s="53" t="s">
        <v>30</v>
      </c>
      <c r="C10" s="54" t="s">
        <v>31</v>
      </c>
      <c r="D10" s="55">
        <v>6</v>
      </c>
      <c r="E10" s="72">
        <v>9</v>
      </c>
      <c r="F10" s="57" t="s">
        <v>132</v>
      </c>
      <c r="G10" s="58"/>
      <c r="H10" s="58"/>
      <c r="I10" s="64"/>
      <c r="J10" s="65"/>
      <c r="K10" s="66"/>
      <c r="L10" s="66"/>
      <c r="M10" s="66"/>
      <c r="N10" s="66"/>
      <c r="O10" s="66"/>
      <c r="P10" s="66"/>
      <c r="Q10" s="66"/>
      <c r="R10" s="66"/>
      <c r="S10" s="68"/>
      <c r="T10" s="63"/>
    </row>
    <row r="11" spans="1:20" x14ac:dyDescent="0.25">
      <c r="A11" s="46">
        <v>11</v>
      </c>
      <c r="B11" s="53" t="s">
        <v>27</v>
      </c>
      <c r="C11" s="54"/>
      <c r="D11" s="55">
        <v>6</v>
      </c>
      <c r="E11" s="72">
        <v>10</v>
      </c>
      <c r="F11" s="57" t="s">
        <v>132</v>
      </c>
      <c r="G11" s="58"/>
      <c r="H11" s="58"/>
      <c r="I11" s="64"/>
      <c r="J11" s="65"/>
      <c r="K11" s="66"/>
      <c r="L11" s="66"/>
      <c r="M11" s="66"/>
      <c r="N11" s="66"/>
      <c r="O11" s="66"/>
      <c r="P11" s="66"/>
      <c r="Q11" s="66"/>
      <c r="R11" s="66"/>
      <c r="S11" s="68"/>
      <c r="T11" s="63"/>
    </row>
    <row r="12" spans="1:20" x14ac:dyDescent="0.25">
      <c r="A12" s="46">
        <v>12</v>
      </c>
      <c r="B12" s="53" t="s">
        <v>77</v>
      </c>
      <c r="C12" s="54" t="s">
        <v>78</v>
      </c>
      <c r="D12" s="55">
        <v>6</v>
      </c>
      <c r="E12" s="72">
        <v>11</v>
      </c>
      <c r="F12" s="57" t="s">
        <v>132</v>
      </c>
      <c r="G12" s="58"/>
      <c r="H12" s="58"/>
      <c r="I12" s="64"/>
      <c r="J12" s="65"/>
      <c r="K12" s="66"/>
      <c r="L12" s="66"/>
      <c r="M12" s="66"/>
      <c r="N12" s="66"/>
      <c r="O12" s="66"/>
      <c r="P12" s="66"/>
      <c r="Q12" s="66"/>
      <c r="R12" s="66"/>
      <c r="S12" s="68"/>
      <c r="T12" s="63"/>
    </row>
    <row r="13" spans="1:20" x14ac:dyDescent="0.25">
      <c r="A13" s="46">
        <v>13</v>
      </c>
      <c r="B13" s="53" t="s">
        <v>18</v>
      </c>
      <c r="C13" s="54" t="s">
        <v>19</v>
      </c>
      <c r="D13" s="55">
        <v>6</v>
      </c>
      <c r="E13" s="73">
        <v>12</v>
      </c>
      <c r="F13" s="57" t="s">
        <v>129</v>
      </c>
      <c r="G13" s="58"/>
      <c r="H13" s="58"/>
      <c r="I13" s="64"/>
      <c r="J13" s="65"/>
      <c r="K13" s="66"/>
      <c r="L13" s="66"/>
      <c r="M13" s="66"/>
      <c r="N13" s="66"/>
      <c r="O13" s="66"/>
      <c r="P13" s="66"/>
      <c r="Q13" s="66"/>
      <c r="R13" s="66"/>
      <c r="S13" s="68"/>
      <c r="T13" s="63"/>
    </row>
    <row r="14" spans="1:20" x14ac:dyDescent="0.25">
      <c r="A14" s="46">
        <v>14</v>
      </c>
      <c r="B14" s="53" t="s">
        <v>113</v>
      </c>
      <c r="C14" s="54" t="s">
        <v>7</v>
      </c>
      <c r="D14" s="55">
        <v>6</v>
      </c>
      <c r="E14" s="73">
        <v>13</v>
      </c>
      <c r="F14" s="57" t="s">
        <v>129</v>
      </c>
      <c r="G14" s="58"/>
      <c r="H14" s="58"/>
      <c r="I14" s="64"/>
      <c r="J14" s="74"/>
      <c r="K14" s="66"/>
      <c r="L14" s="66"/>
      <c r="M14" s="66"/>
      <c r="N14" s="66"/>
      <c r="O14" s="66"/>
      <c r="P14" s="66"/>
      <c r="Q14" s="66"/>
      <c r="R14" s="66"/>
      <c r="S14" s="68"/>
      <c r="T14" s="63"/>
    </row>
    <row r="15" spans="1:20" x14ac:dyDescent="0.25">
      <c r="A15" s="46">
        <v>15</v>
      </c>
      <c r="B15" s="53" t="s">
        <v>24</v>
      </c>
      <c r="C15" s="54" t="s">
        <v>25</v>
      </c>
      <c r="D15" s="55">
        <v>6</v>
      </c>
      <c r="E15" s="73">
        <v>14</v>
      </c>
      <c r="F15" s="57" t="s">
        <v>129</v>
      </c>
      <c r="G15" s="58"/>
      <c r="H15" s="58"/>
      <c r="I15" s="64"/>
      <c r="J15" s="74"/>
      <c r="K15" s="66"/>
      <c r="L15" s="66"/>
      <c r="M15" s="66"/>
      <c r="N15" s="66"/>
      <c r="O15" s="66"/>
      <c r="P15" s="66"/>
      <c r="Q15" s="66"/>
      <c r="R15" s="66"/>
      <c r="S15" s="68"/>
      <c r="T15" s="63"/>
    </row>
    <row r="16" spans="1:20" x14ac:dyDescent="0.25">
      <c r="A16" s="46">
        <v>16</v>
      </c>
      <c r="B16" s="53" t="s">
        <v>93</v>
      </c>
      <c r="C16" s="54" t="s">
        <v>81</v>
      </c>
      <c r="D16" s="55">
        <v>6</v>
      </c>
      <c r="E16" s="73">
        <v>15</v>
      </c>
      <c r="F16" s="57" t="s">
        <v>129</v>
      </c>
      <c r="G16" s="58"/>
      <c r="H16" s="58"/>
      <c r="I16" s="64"/>
      <c r="J16" s="74"/>
      <c r="K16" s="66"/>
      <c r="L16" s="66"/>
      <c r="M16" s="66"/>
      <c r="N16" s="66"/>
      <c r="O16" s="66"/>
      <c r="P16" s="66"/>
      <c r="Q16" s="66"/>
      <c r="R16" s="66"/>
      <c r="S16" s="68"/>
      <c r="T16" s="63"/>
    </row>
    <row r="17" spans="1:20" x14ac:dyDescent="0.25">
      <c r="A17" s="46">
        <v>17</v>
      </c>
      <c r="B17" s="53" t="s">
        <v>115</v>
      </c>
      <c r="C17" s="54" t="s">
        <v>116</v>
      </c>
      <c r="D17" s="55">
        <v>5</v>
      </c>
      <c r="E17" s="75">
        <v>16</v>
      </c>
      <c r="F17" s="57" t="s">
        <v>132</v>
      </c>
      <c r="G17" s="58"/>
      <c r="H17" s="58"/>
      <c r="I17" s="64"/>
      <c r="J17" s="74"/>
      <c r="K17" s="66"/>
      <c r="L17" s="66"/>
      <c r="M17" s="66"/>
      <c r="N17" s="66"/>
      <c r="O17" s="66"/>
      <c r="P17" s="66"/>
      <c r="Q17" s="66"/>
      <c r="R17" s="66"/>
      <c r="S17" s="68"/>
      <c r="T17" s="63"/>
    </row>
    <row r="18" spans="1:20" x14ac:dyDescent="0.25">
      <c r="A18" s="46">
        <v>18</v>
      </c>
      <c r="B18" s="53" t="s">
        <v>15</v>
      </c>
      <c r="C18" s="54" t="s">
        <v>16</v>
      </c>
      <c r="D18" s="55">
        <v>6</v>
      </c>
      <c r="E18" s="75">
        <v>17</v>
      </c>
      <c r="F18" s="57" t="s">
        <v>132</v>
      </c>
      <c r="G18" s="58"/>
      <c r="H18" s="58"/>
      <c r="I18" s="64"/>
      <c r="J18" s="74"/>
      <c r="K18" s="66"/>
      <c r="L18" s="66"/>
      <c r="M18" s="66"/>
      <c r="N18" s="66"/>
      <c r="O18" s="66"/>
      <c r="P18" s="66"/>
      <c r="Q18" s="66"/>
      <c r="R18" s="66"/>
      <c r="S18" s="68"/>
      <c r="T18" s="63"/>
    </row>
    <row r="19" spans="1:20" x14ac:dyDescent="0.25">
      <c r="A19" s="46">
        <v>19</v>
      </c>
      <c r="B19" s="53" t="s">
        <v>85</v>
      </c>
      <c r="C19" s="54" t="s">
        <v>55</v>
      </c>
      <c r="D19" s="55">
        <v>5</v>
      </c>
      <c r="E19" s="75">
        <v>18</v>
      </c>
      <c r="F19" s="57" t="s">
        <v>132</v>
      </c>
      <c r="G19" s="58"/>
      <c r="H19" s="58"/>
      <c r="I19" s="64"/>
      <c r="J19" s="65"/>
      <c r="K19" s="66"/>
      <c r="L19" s="66"/>
      <c r="M19" s="66"/>
      <c r="N19" s="66"/>
      <c r="O19" s="66"/>
      <c r="P19" s="66"/>
      <c r="Q19" s="66"/>
      <c r="R19" s="66"/>
      <c r="S19" s="68"/>
      <c r="T19" s="63"/>
    </row>
    <row r="20" spans="1:20" x14ac:dyDescent="0.25">
      <c r="A20" s="46">
        <v>20</v>
      </c>
      <c r="B20" s="53" t="s">
        <v>94</v>
      </c>
      <c r="C20" s="54" t="s">
        <v>95</v>
      </c>
      <c r="D20" s="55">
        <v>5</v>
      </c>
      <c r="E20" s="75">
        <v>19</v>
      </c>
      <c r="F20" s="57" t="s">
        <v>132</v>
      </c>
      <c r="G20" s="58"/>
      <c r="H20" s="58"/>
      <c r="I20" s="64"/>
      <c r="J20" s="65"/>
      <c r="K20" s="66"/>
      <c r="L20" s="66"/>
      <c r="M20" s="66"/>
      <c r="N20" s="66"/>
      <c r="O20" s="66"/>
      <c r="P20" s="66"/>
      <c r="Q20" s="66"/>
      <c r="R20" s="66"/>
      <c r="S20" s="68"/>
      <c r="T20" s="63"/>
    </row>
    <row r="21" spans="1:20" x14ac:dyDescent="0.25">
      <c r="A21" s="46">
        <v>21</v>
      </c>
      <c r="B21" s="53" t="s">
        <v>89</v>
      </c>
      <c r="C21" s="54" t="s">
        <v>90</v>
      </c>
      <c r="D21" s="55">
        <v>5</v>
      </c>
      <c r="E21" s="75">
        <v>20</v>
      </c>
      <c r="F21" s="57" t="s">
        <v>132</v>
      </c>
      <c r="G21" s="58"/>
      <c r="H21" s="58"/>
      <c r="I21" s="64"/>
      <c r="J21" s="65"/>
      <c r="K21" s="66"/>
      <c r="L21" s="66"/>
      <c r="M21" s="66"/>
      <c r="N21" s="66"/>
      <c r="O21" s="66"/>
      <c r="P21" s="66"/>
      <c r="Q21" s="66"/>
      <c r="R21" s="66"/>
      <c r="S21" s="68"/>
      <c r="T21" s="63"/>
    </row>
    <row r="22" spans="1:20" x14ac:dyDescent="0.25">
      <c r="A22" s="46">
        <v>22</v>
      </c>
      <c r="B22" s="53" t="s">
        <v>110</v>
      </c>
      <c r="C22" s="54" t="s">
        <v>111</v>
      </c>
      <c r="D22" s="55">
        <v>5</v>
      </c>
      <c r="E22" s="75">
        <v>21</v>
      </c>
      <c r="F22" s="57" t="s">
        <v>132</v>
      </c>
      <c r="G22" s="58"/>
      <c r="H22" s="58"/>
      <c r="I22" s="64"/>
      <c r="J22" s="65"/>
      <c r="K22" s="66"/>
      <c r="L22" s="66"/>
      <c r="M22" s="66"/>
      <c r="N22" s="66"/>
      <c r="O22" s="66"/>
      <c r="P22" s="66"/>
      <c r="Q22" s="66"/>
      <c r="R22" s="66"/>
      <c r="S22" s="68"/>
      <c r="T22" s="63"/>
    </row>
    <row r="23" spans="1:20" x14ac:dyDescent="0.25">
      <c r="A23" s="46">
        <v>23</v>
      </c>
      <c r="B23" s="53" t="s">
        <v>100</v>
      </c>
      <c r="C23" s="54" t="s">
        <v>46</v>
      </c>
      <c r="D23" s="76">
        <v>5</v>
      </c>
      <c r="E23" s="111">
        <v>22</v>
      </c>
      <c r="F23" s="57" t="s">
        <v>129</v>
      </c>
      <c r="G23" s="58"/>
      <c r="H23" s="58"/>
      <c r="I23" s="64"/>
      <c r="J23" s="65"/>
      <c r="K23" s="66"/>
      <c r="L23" s="66"/>
      <c r="M23" s="66"/>
      <c r="N23" s="66"/>
      <c r="O23" s="66"/>
      <c r="P23" s="66"/>
      <c r="Q23" s="66"/>
      <c r="R23" s="66"/>
      <c r="S23" s="68"/>
      <c r="T23" s="63"/>
    </row>
    <row r="24" spans="1:20" x14ac:dyDescent="0.25">
      <c r="A24" s="46">
        <v>24</v>
      </c>
      <c r="B24" s="53" t="s">
        <v>97</v>
      </c>
      <c r="C24" s="54" t="s">
        <v>43</v>
      </c>
      <c r="D24" s="76">
        <v>6</v>
      </c>
      <c r="E24" s="111">
        <v>23</v>
      </c>
      <c r="F24" s="57" t="s">
        <v>129</v>
      </c>
      <c r="G24" s="58"/>
      <c r="H24" s="58"/>
      <c r="I24" s="64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3"/>
    </row>
    <row r="25" spans="1:20" x14ac:dyDescent="0.25">
      <c r="A25" s="46">
        <v>25</v>
      </c>
      <c r="B25" s="53" t="s">
        <v>71</v>
      </c>
      <c r="C25" s="54" t="s">
        <v>72</v>
      </c>
      <c r="D25" s="76">
        <v>4</v>
      </c>
      <c r="E25" s="77">
        <v>24</v>
      </c>
      <c r="F25" s="57" t="s">
        <v>129</v>
      </c>
      <c r="G25" s="58"/>
      <c r="H25" s="58"/>
      <c r="I25" s="64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3"/>
    </row>
    <row r="26" spans="1:20" x14ac:dyDescent="0.25">
      <c r="A26" s="46">
        <v>26</v>
      </c>
      <c r="B26" s="78" t="s">
        <v>102</v>
      </c>
      <c r="C26" s="79" t="s">
        <v>103</v>
      </c>
      <c r="D26" s="80">
        <v>4</v>
      </c>
      <c r="E26" s="77">
        <v>25</v>
      </c>
      <c r="F26" s="57" t="s">
        <v>129</v>
      </c>
      <c r="G26" s="58"/>
      <c r="H26" s="58"/>
      <c r="I26" s="64"/>
      <c r="J26" s="65"/>
      <c r="K26" s="66"/>
      <c r="L26" s="66"/>
      <c r="M26" s="66"/>
      <c r="N26" s="66"/>
      <c r="O26" s="66"/>
      <c r="P26" s="66"/>
      <c r="Q26" s="66"/>
      <c r="R26" s="66"/>
      <c r="S26" s="68"/>
      <c r="T26" s="63"/>
    </row>
    <row r="27" spans="1:20" x14ac:dyDescent="0.25">
      <c r="A27" s="46">
        <v>27</v>
      </c>
      <c r="B27" s="81" t="s">
        <v>33</v>
      </c>
      <c r="C27" s="82" t="s">
        <v>34</v>
      </c>
      <c r="D27" s="83">
        <v>4</v>
      </c>
      <c r="E27" s="77">
        <v>26</v>
      </c>
      <c r="F27" s="57" t="s">
        <v>129</v>
      </c>
      <c r="G27" s="58"/>
      <c r="H27" s="58"/>
      <c r="I27" s="64"/>
      <c r="J27" s="65"/>
      <c r="K27" s="66"/>
      <c r="L27" s="66"/>
      <c r="M27" s="66"/>
      <c r="N27" s="66"/>
      <c r="O27" s="66"/>
      <c r="P27" s="66"/>
      <c r="Q27" s="66"/>
      <c r="R27" s="66"/>
      <c r="S27" s="68"/>
      <c r="T27" s="63"/>
    </row>
    <row r="28" spans="1:20" x14ac:dyDescent="0.25">
      <c r="A28" s="46">
        <v>28</v>
      </c>
      <c r="B28" s="84" t="s">
        <v>74</v>
      </c>
      <c r="C28" s="85" t="s">
        <v>75</v>
      </c>
      <c r="D28" s="86">
        <v>4</v>
      </c>
      <c r="E28" s="87">
        <v>27</v>
      </c>
      <c r="F28" s="88" t="s">
        <v>129</v>
      </c>
      <c r="G28" s="58"/>
      <c r="H28" s="58"/>
      <c r="I28" s="64"/>
      <c r="J28" s="65"/>
      <c r="K28" s="66"/>
      <c r="L28" s="66"/>
      <c r="M28" s="66"/>
      <c r="N28" s="66"/>
      <c r="O28" s="66"/>
      <c r="P28" s="66"/>
      <c r="Q28" s="66"/>
      <c r="R28" s="66"/>
      <c r="S28" s="68"/>
      <c r="T28" s="63"/>
    </row>
    <row r="29" spans="1:20" ht="15.75" thickBot="1" x14ac:dyDescent="0.3">
      <c r="A29" s="46"/>
      <c r="B29" s="89"/>
      <c r="C29" s="90"/>
      <c r="D29" s="91">
        <f>SUM(D2:D28)</f>
        <v>148</v>
      </c>
      <c r="E29" s="92"/>
      <c r="F29" s="93"/>
      <c r="G29" s="58"/>
      <c r="H29" s="58"/>
      <c r="I29" s="64"/>
      <c r="J29" s="65"/>
      <c r="K29" s="66"/>
      <c r="L29" s="66"/>
      <c r="M29" s="66"/>
      <c r="N29" s="66"/>
      <c r="O29" s="66"/>
      <c r="P29" s="66"/>
      <c r="Q29" s="66"/>
      <c r="R29" s="66"/>
      <c r="S29" s="68"/>
      <c r="T29" s="63"/>
    </row>
    <row r="30" spans="1:20" ht="15.75" thickTop="1" x14ac:dyDescent="0.25">
      <c r="G30" s="58"/>
      <c r="H30" s="58"/>
      <c r="I30" s="64"/>
      <c r="J30" s="65"/>
      <c r="K30" s="94"/>
      <c r="L30" s="95"/>
      <c r="M30" s="95"/>
      <c r="N30" s="95"/>
      <c r="O30" s="95"/>
      <c r="P30" s="95"/>
      <c r="Q30" s="95"/>
      <c r="R30" s="95"/>
      <c r="S30" s="96"/>
      <c r="T30" s="63"/>
    </row>
    <row r="31" spans="1:20" x14ac:dyDescent="0.25">
      <c r="B31" s="97"/>
      <c r="C31" s="58"/>
      <c r="D31" s="98" t="s">
        <v>133</v>
      </c>
      <c r="E31" s="98" t="s">
        <v>134</v>
      </c>
      <c r="F31" s="58"/>
      <c r="G31" s="58"/>
      <c r="H31" s="58"/>
      <c r="I31" s="64"/>
      <c r="J31" s="65"/>
      <c r="K31" s="66"/>
      <c r="L31" s="66"/>
      <c r="M31" s="66"/>
      <c r="N31" s="66"/>
      <c r="O31" s="66"/>
      <c r="P31" s="66"/>
      <c r="Q31" s="66"/>
      <c r="R31" s="66"/>
      <c r="S31" s="68"/>
      <c r="T31" s="63"/>
    </row>
    <row r="32" spans="1:20" x14ac:dyDescent="0.25">
      <c r="B32" s="58" t="s">
        <v>135</v>
      </c>
      <c r="C32" s="58"/>
      <c r="D32" s="98">
        <v>5</v>
      </c>
      <c r="E32" s="98">
        <v>30</v>
      </c>
      <c r="F32" s="99"/>
      <c r="G32" s="99"/>
      <c r="H32" s="58"/>
      <c r="I32" s="64"/>
      <c r="J32" s="65"/>
      <c r="K32" s="66"/>
      <c r="L32" s="66"/>
      <c r="M32" s="66"/>
      <c r="N32" s="66"/>
      <c r="O32" s="66"/>
      <c r="P32" s="66"/>
      <c r="Q32" s="66"/>
      <c r="R32" s="66"/>
      <c r="S32" s="68"/>
      <c r="T32" s="63"/>
    </row>
    <row r="33" spans="2:20" x14ac:dyDescent="0.25">
      <c r="B33" s="58" t="s">
        <v>136</v>
      </c>
      <c r="C33" s="58"/>
      <c r="D33" s="98">
        <v>6</v>
      </c>
      <c r="E33" s="98">
        <f>D33*6</f>
        <v>36</v>
      </c>
      <c r="F33" s="58"/>
      <c r="G33" s="58"/>
      <c r="H33" s="58"/>
      <c r="I33" s="64"/>
      <c r="J33" s="65"/>
      <c r="K33" s="66"/>
      <c r="L33" s="66"/>
      <c r="M33" s="66"/>
      <c r="N33" s="66"/>
      <c r="O33" s="66"/>
      <c r="P33" s="66"/>
      <c r="Q33" s="66"/>
      <c r="R33" s="66"/>
      <c r="S33" s="68"/>
      <c r="T33" s="63"/>
    </row>
    <row r="34" spans="2:20" x14ac:dyDescent="0.25">
      <c r="B34" s="58" t="s">
        <v>137</v>
      </c>
      <c r="C34" s="58"/>
      <c r="D34" s="98">
        <v>6</v>
      </c>
      <c r="E34" s="98">
        <v>30</v>
      </c>
      <c r="F34" s="58"/>
      <c r="G34" s="99"/>
      <c r="H34" s="58"/>
      <c r="I34" s="64"/>
      <c r="J34" s="65"/>
      <c r="K34" s="66"/>
      <c r="L34" s="66"/>
      <c r="M34" s="66"/>
      <c r="N34" s="66"/>
      <c r="O34" s="66"/>
      <c r="P34" s="66"/>
      <c r="Q34" s="66"/>
      <c r="R34" s="66"/>
      <c r="S34" s="68"/>
      <c r="T34" s="63"/>
    </row>
    <row r="35" spans="2:20" x14ac:dyDescent="0.25">
      <c r="B35" s="58" t="s">
        <v>138</v>
      </c>
      <c r="C35" s="58"/>
      <c r="D35" s="98">
        <v>4</v>
      </c>
      <c r="E35" s="98">
        <v>24</v>
      </c>
      <c r="F35" s="58"/>
      <c r="G35" s="58"/>
      <c r="H35" s="58"/>
      <c r="I35" s="100"/>
      <c r="J35" s="101"/>
      <c r="K35" s="102"/>
      <c r="L35" s="102"/>
      <c r="M35" s="102"/>
      <c r="N35" s="102"/>
      <c r="O35" s="102"/>
      <c r="P35" s="102"/>
      <c r="Q35" s="102"/>
      <c r="R35" s="102"/>
      <c r="S35" s="103"/>
      <c r="T35" s="63"/>
    </row>
    <row r="36" spans="2:20" x14ac:dyDescent="0.25">
      <c r="B36" s="58" t="s">
        <v>139</v>
      </c>
      <c r="C36" s="58"/>
      <c r="D36" s="98">
        <v>4</v>
      </c>
      <c r="E36" s="98">
        <v>16</v>
      </c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104"/>
    </row>
    <row r="37" spans="2:20" ht="15.75" thickBot="1" x14ac:dyDescent="0.3">
      <c r="B37" s="97"/>
      <c r="C37" s="58"/>
      <c r="D37" s="105">
        <v>27</v>
      </c>
      <c r="E37" s="105">
        <v>146</v>
      </c>
      <c r="F37" s="58"/>
      <c r="G37" s="58"/>
      <c r="H37" s="58"/>
      <c r="I37" s="58"/>
      <c r="J37" s="58"/>
      <c r="K37" s="99" t="s">
        <v>140</v>
      </c>
      <c r="L37" s="58"/>
      <c r="M37" s="58"/>
      <c r="N37" s="58"/>
      <c r="O37" s="58"/>
      <c r="P37" s="99" t="s">
        <v>141</v>
      </c>
      <c r="Q37" s="58"/>
      <c r="R37" s="58"/>
      <c r="S37" s="58"/>
      <c r="T37" s="104"/>
    </row>
    <row r="38" spans="2:20" ht="15.75" thickTop="1" x14ac:dyDescent="0.25">
      <c r="B38" s="97" t="s">
        <v>150</v>
      </c>
      <c r="C38" s="58"/>
      <c r="D38" s="98">
        <v>2</v>
      </c>
      <c r="E38" s="98">
        <v>10</v>
      </c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104"/>
    </row>
    <row r="39" spans="2:20" x14ac:dyDescent="0.25">
      <c r="B39" s="106" t="s">
        <v>142</v>
      </c>
      <c r="C39" s="107"/>
      <c r="D39" s="58"/>
      <c r="E39" s="99"/>
      <c r="F39" s="58"/>
      <c r="G39" s="99" t="s">
        <v>148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104"/>
    </row>
    <row r="40" spans="2:20" x14ac:dyDescent="0.25">
      <c r="B40" s="97"/>
      <c r="C40" s="58" t="s">
        <v>143</v>
      </c>
      <c r="D40" s="58">
        <f>E32+E33+E34</f>
        <v>96</v>
      </c>
      <c r="E40" s="58"/>
      <c r="F40" s="58"/>
      <c r="G40" s="58"/>
      <c r="H40" s="58"/>
      <c r="I40" s="58"/>
      <c r="J40" s="58"/>
      <c r="K40" s="99" t="s">
        <v>140</v>
      </c>
      <c r="L40" s="58"/>
      <c r="M40" s="58"/>
      <c r="N40" s="58"/>
      <c r="O40" s="58"/>
      <c r="P40" s="99" t="s">
        <v>144</v>
      </c>
      <c r="Q40" s="58"/>
      <c r="R40" s="58"/>
      <c r="S40" s="58"/>
      <c r="T40" s="104"/>
    </row>
    <row r="41" spans="2:20" x14ac:dyDescent="0.25">
      <c r="B41" s="97"/>
      <c r="C41" s="58" t="s">
        <v>129</v>
      </c>
      <c r="D41" s="58">
        <f>E35+E36+E38</f>
        <v>50</v>
      </c>
      <c r="E41" s="99"/>
      <c r="F41" s="99"/>
      <c r="G41" s="58"/>
      <c r="H41" s="58"/>
      <c r="I41" s="58"/>
      <c r="J41" s="58"/>
      <c r="K41" s="58"/>
      <c r="L41" s="58"/>
      <c r="M41" s="99"/>
      <c r="N41" s="58"/>
      <c r="O41" s="58"/>
      <c r="P41" s="58"/>
      <c r="Q41" s="58"/>
      <c r="R41" s="58"/>
      <c r="S41" s="58"/>
      <c r="T41" s="104"/>
    </row>
    <row r="42" spans="2:20" ht="15.75" thickBot="1" x14ac:dyDescent="0.3">
      <c r="B42" s="97"/>
      <c r="C42" s="93" t="s">
        <v>127</v>
      </c>
      <c r="D42" s="93">
        <f>SUM(D40:D41)</f>
        <v>146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99" t="s">
        <v>145</v>
      </c>
      <c r="Q42" s="58"/>
      <c r="R42" s="58"/>
      <c r="S42" s="58"/>
      <c r="T42" s="104"/>
    </row>
    <row r="43" spans="2:20" ht="15.75" thickTop="1" x14ac:dyDescent="0.25">
      <c r="B43" s="97"/>
      <c r="C43" s="58"/>
      <c r="D43" s="58"/>
      <c r="E43" s="99"/>
      <c r="F43" s="99"/>
      <c r="G43" s="99"/>
      <c r="H43" s="58"/>
      <c r="I43" s="58"/>
      <c r="J43" s="58"/>
      <c r="K43" s="99" t="s">
        <v>146</v>
      </c>
      <c r="L43" s="58"/>
      <c r="M43" s="58"/>
      <c r="N43" s="58"/>
      <c r="O43" s="58"/>
      <c r="P43" s="58"/>
      <c r="Q43" s="58"/>
      <c r="R43" s="58"/>
      <c r="S43" s="58"/>
      <c r="T43" s="104"/>
    </row>
    <row r="44" spans="2:20" x14ac:dyDescent="0.25">
      <c r="B44" s="9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99" t="s">
        <v>147</v>
      </c>
      <c r="Q44" s="58"/>
      <c r="R44" s="58"/>
      <c r="S44" s="58"/>
      <c r="T44" s="104"/>
    </row>
    <row r="45" spans="2:20" x14ac:dyDescent="0.25"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104"/>
    </row>
    <row r="46" spans="2:20" ht="15.75" thickBo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/>
    </row>
  </sheetData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D2700-B9BA-4481-A927-E158A95E7D94}">
  <sheetPr>
    <pageSetUpPr fitToPage="1"/>
  </sheetPr>
  <dimension ref="A1:T46"/>
  <sheetViews>
    <sheetView workbookViewId="0">
      <selection activeCell="D42" sqref="D42"/>
    </sheetView>
  </sheetViews>
  <sheetFormatPr defaultRowHeight="15" x14ac:dyDescent="0.25"/>
  <cols>
    <col min="1" max="1" width="3.28515625" bestFit="1" customWidth="1"/>
    <col min="2" max="2" width="33.28515625" bestFit="1" customWidth="1"/>
    <col min="3" max="3" width="22.140625" bestFit="1" customWidth="1"/>
  </cols>
  <sheetData>
    <row r="1" spans="1:20" ht="21.75" thickBot="1" x14ac:dyDescent="0.4">
      <c r="A1" s="46"/>
      <c r="B1" s="47" t="s">
        <v>0</v>
      </c>
      <c r="C1" s="33" t="s">
        <v>1</v>
      </c>
      <c r="D1" s="33" t="s">
        <v>3</v>
      </c>
      <c r="E1" s="33" t="s">
        <v>128</v>
      </c>
      <c r="F1" s="48" t="s">
        <v>129</v>
      </c>
      <c r="H1" s="49"/>
      <c r="I1" s="50" t="s">
        <v>130</v>
      </c>
      <c r="L1" s="51"/>
      <c r="M1" s="51"/>
      <c r="N1" s="51"/>
      <c r="O1" s="51"/>
      <c r="P1" s="51"/>
      <c r="Q1" s="51"/>
      <c r="R1" s="51"/>
      <c r="S1" s="51"/>
      <c r="T1" s="52"/>
    </row>
    <row r="2" spans="1:20" ht="15.75" x14ac:dyDescent="0.25">
      <c r="A2" s="25">
        <v>4</v>
      </c>
      <c r="B2" s="27" t="s">
        <v>161</v>
      </c>
      <c r="C2" s="27" t="s">
        <v>160</v>
      </c>
      <c r="D2" s="142">
        <v>6</v>
      </c>
      <c r="E2" s="129">
        <v>1</v>
      </c>
      <c r="F2" s="57" t="s">
        <v>206</v>
      </c>
      <c r="G2" s="58"/>
      <c r="H2" s="58"/>
      <c r="I2" s="59"/>
      <c r="J2" s="60"/>
      <c r="K2" s="61"/>
      <c r="L2" s="61"/>
      <c r="M2" s="61"/>
      <c r="N2" s="61"/>
      <c r="O2" s="61"/>
      <c r="P2" s="61"/>
      <c r="Q2" s="61"/>
      <c r="R2" s="61"/>
      <c r="S2" s="62"/>
      <c r="T2" s="63"/>
    </row>
    <row r="3" spans="1:20" ht="15.75" x14ac:dyDescent="0.25">
      <c r="A3" s="25">
        <v>12</v>
      </c>
      <c r="B3" s="27" t="s">
        <v>27</v>
      </c>
      <c r="C3" s="27" t="s">
        <v>28</v>
      </c>
      <c r="D3" s="142">
        <v>6</v>
      </c>
      <c r="E3" s="129">
        <v>2</v>
      </c>
      <c r="F3" s="57" t="s">
        <v>206</v>
      </c>
      <c r="G3" s="58"/>
      <c r="H3" s="58"/>
      <c r="I3" s="64"/>
      <c r="J3" s="65"/>
      <c r="K3" s="66"/>
      <c r="L3" s="67"/>
      <c r="M3" s="66"/>
      <c r="N3" s="66"/>
      <c r="O3" s="66"/>
      <c r="P3" s="66"/>
      <c r="Q3" s="66"/>
      <c r="R3" s="66"/>
      <c r="S3" s="68"/>
      <c r="T3" s="63"/>
    </row>
    <row r="4" spans="1:20" ht="15.75" x14ac:dyDescent="0.25">
      <c r="A4" s="25">
        <v>13</v>
      </c>
      <c r="B4" s="27" t="s">
        <v>202</v>
      </c>
      <c r="C4" s="27" t="s">
        <v>170</v>
      </c>
      <c r="D4" s="142">
        <v>6</v>
      </c>
      <c r="E4" s="129">
        <v>3</v>
      </c>
      <c r="F4" s="57" t="s">
        <v>206</v>
      </c>
      <c r="G4" s="58"/>
      <c r="H4" s="58"/>
      <c r="I4" s="64"/>
      <c r="J4" s="65"/>
      <c r="K4" s="66"/>
      <c r="L4" s="69"/>
      <c r="M4" s="70"/>
      <c r="N4" s="70"/>
      <c r="O4" s="70"/>
      <c r="P4" s="70"/>
      <c r="Q4" s="70"/>
      <c r="R4" s="70"/>
      <c r="S4" s="71"/>
      <c r="T4" s="63"/>
    </row>
    <row r="5" spans="1:20" ht="15.75" x14ac:dyDescent="0.25">
      <c r="A5" s="25">
        <v>23</v>
      </c>
      <c r="B5" s="27" t="s">
        <v>54</v>
      </c>
      <c r="C5" s="27" t="s">
        <v>55</v>
      </c>
      <c r="D5" s="142">
        <v>6</v>
      </c>
      <c r="E5" s="129">
        <v>4</v>
      </c>
      <c r="F5" s="57" t="s">
        <v>206</v>
      </c>
      <c r="G5" s="58"/>
      <c r="H5" s="58"/>
      <c r="I5" s="64"/>
      <c r="J5" s="65"/>
      <c r="K5" s="66"/>
      <c r="L5" s="66"/>
      <c r="M5" s="66"/>
      <c r="N5" s="66"/>
      <c r="O5" s="66"/>
      <c r="P5" s="66"/>
      <c r="Q5" s="66"/>
      <c r="R5" s="66"/>
      <c r="S5" s="68"/>
      <c r="T5" s="63"/>
    </row>
    <row r="6" spans="1:20" ht="15.75" x14ac:dyDescent="0.25">
      <c r="A6" s="25">
        <v>21</v>
      </c>
      <c r="B6" s="27" t="s">
        <v>178</v>
      </c>
      <c r="C6" s="27" t="s">
        <v>19</v>
      </c>
      <c r="D6" s="142">
        <v>6</v>
      </c>
      <c r="E6" s="127">
        <v>5</v>
      </c>
      <c r="F6" s="57" t="s">
        <v>209</v>
      </c>
      <c r="G6" s="58"/>
      <c r="H6" s="58"/>
      <c r="I6" s="64"/>
      <c r="J6" s="65"/>
      <c r="K6" s="66"/>
      <c r="L6" s="66"/>
      <c r="M6" s="66"/>
      <c r="N6" s="66"/>
      <c r="O6" s="66"/>
      <c r="P6" s="66"/>
      <c r="Q6" s="66"/>
      <c r="R6" s="66"/>
      <c r="S6" s="68"/>
      <c r="T6" s="63"/>
    </row>
    <row r="7" spans="1:20" ht="15.75" x14ac:dyDescent="0.25">
      <c r="A7" s="25">
        <v>25</v>
      </c>
      <c r="B7" s="27" t="s">
        <v>240</v>
      </c>
      <c r="C7" s="27" t="s">
        <v>196</v>
      </c>
      <c r="D7" s="142">
        <v>6</v>
      </c>
      <c r="E7" s="127">
        <v>6</v>
      </c>
      <c r="F7" s="57" t="s">
        <v>209</v>
      </c>
      <c r="G7" s="58"/>
      <c r="H7" s="58"/>
      <c r="I7" s="64"/>
      <c r="J7" s="65"/>
      <c r="K7" s="66"/>
      <c r="L7" s="66"/>
      <c r="M7" s="66"/>
      <c r="N7" s="66"/>
      <c r="O7" s="66"/>
      <c r="P7" s="66"/>
      <c r="Q7" s="66"/>
      <c r="R7" s="66"/>
      <c r="S7" s="68"/>
      <c r="T7" s="63"/>
    </row>
    <row r="8" spans="1:20" ht="15.75" x14ac:dyDescent="0.25">
      <c r="A8" s="140">
        <v>27</v>
      </c>
      <c r="B8" s="141" t="s">
        <v>77</v>
      </c>
      <c r="C8" s="141" t="s">
        <v>78</v>
      </c>
      <c r="D8" s="143">
        <v>6</v>
      </c>
      <c r="E8" s="148">
        <v>7</v>
      </c>
      <c r="F8" s="57" t="s">
        <v>209</v>
      </c>
      <c r="G8" s="58"/>
      <c r="H8" s="58"/>
      <c r="I8" s="64"/>
      <c r="J8" s="65"/>
      <c r="K8" s="66"/>
      <c r="L8" s="66"/>
      <c r="M8" s="66"/>
      <c r="N8" s="66"/>
      <c r="O8" s="66"/>
      <c r="P8" s="66"/>
      <c r="Q8" s="66"/>
      <c r="R8" s="66"/>
      <c r="S8" s="68"/>
      <c r="T8" s="63"/>
    </row>
    <row r="9" spans="1:20" ht="15.75" x14ac:dyDescent="0.25">
      <c r="A9" s="25">
        <v>8</v>
      </c>
      <c r="B9" s="27" t="s">
        <v>166</v>
      </c>
      <c r="C9" s="27" t="s">
        <v>22</v>
      </c>
      <c r="D9" s="142">
        <v>6</v>
      </c>
      <c r="E9" s="127">
        <v>8</v>
      </c>
      <c r="F9" s="57" t="s">
        <v>209</v>
      </c>
      <c r="G9" s="58"/>
      <c r="H9" s="58"/>
      <c r="I9" s="64"/>
      <c r="J9" s="65"/>
      <c r="K9" s="66"/>
      <c r="L9" s="66"/>
      <c r="M9" s="66"/>
      <c r="N9" s="66"/>
      <c r="O9" s="66"/>
      <c r="P9" s="66"/>
      <c r="Q9" s="66"/>
      <c r="R9" s="66"/>
      <c r="S9" s="68"/>
      <c r="T9" s="63"/>
    </row>
    <row r="10" spans="1:20" ht="15.75" x14ac:dyDescent="0.25">
      <c r="A10" s="25">
        <v>3</v>
      </c>
      <c r="B10" s="27" t="s">
        <v>159</v>
      </c>
      <c r="C10" s="27" t="s">
        <v>158</v>
      </c>
      <c r="D10" s="142">
        <v>6</v>
      </c>
      <c r="E10" s="127">
        <v>9</v>
      </c>
      <c r="F10" s="57" t="s">
        <v>209</v>
      </c>
      <c r="G10" s="58"/>
      <c r="H10" s="58"/>
      <c r="I10" s="64"/>
      <c r="J10" s="65"/>
      <c r="K10" s="66"/>
      <c r="L10" s="66"/>
      <c r="M10" s="66"/>
      <c r="N10" s="66"/>
      <c r="O10" s="66"/>
      <c r="P10" s="66"/>
      <c r="Q10" s="66"/>
      <c r="R10" s="66"/>
      <c r="S10" s="68"/>
      <c r="T10" s="63"/>
    </row>
    <row r="11" spans="1:20" ht="15.75" x14ac:dyDescent="0.25">
      <c r="A11" s="25">
        <v>20</v>
      </c>
      <c r="B11" s="27" t="s">
        <v>15</v>
      </c>
      <c r="C11" s="27" t="s">
        <v>16</v>
      </c>
      <c r="D11" s="142">
        <v>6</v>
      </c>
      <c r="E11" s="127">
        <v>10</v>
      </c>
      <c r="F11" s="57" t="s">
        <v>209</v>
      </c>
      <c r="G11" s="58"/>
      <c r="H11" s="58"/>
      <c r="I11" s="64"/>
      <c r="J11" s="65"/>
      <c r="K11" s="66"/>
      <c r="L11" s="66"/>
      <c r="M11" s="66"/>
      <c r="N11" s="66"/>
      <c r="O11" s="66"/>
      <c r="P11" s="66"/>
      <c r="Q11" s="66"/>
      <c r="R11" s="66"/>
      <c r="S11" s="68"/>
      <c r="T11" s="63"/>
    </row>
    <row r="12" spans="1:20" ht="15.75" x14ac:dyDescent="0.25">
      <c r="A12" s="25">
        <v>2</v>
      </c>
      <c r="B12" s="27" t="s">
        <v>86</v>
      </c>
      <c r="C12" s="27" t="s">
        <v>37</v>
      </c>
      <c r="D12" s="142">
        <v>6</v>
      </c>
      <c r="E12" s="128">
        <v>11</v>
      </c>
      <c r="F12" s="57" t="s">
        <v>209</v>
      </c>
      <c r="G12" s="58"/>
      <c r="H12" s="58"/>
      <c r="I12" s="64"/>
      <c r="J12" s="65"/>
      <c r="K12" s="66"/>
      <c r="L12" s="66"/>
      <c r="M12" s="66"/>
      <c r="N12" s="66"/>
      <c r="O12" s="66"/>
      <c r="P12" s="66"/>
      <c r="Q12" s="66"/>
      <c r="R12" s="66"/>
      <c r="S12" s="68"/>
      <c r="T12" s="63"/>
    </row>
    <row r="13" spans="1:20" ht="15.75" x14ac:dyDescent="0.25">
      <c r="A13" s="25">
        <v>16</v>
      </c>
      <c r="B13" s="27" t="s">
        <v>174</v>
      </c>
      <c r="C13" s="27" t="s">
        <v>173</v>
      </c>
      <c r="D13" s="142">
        <v>5</v>
      </c>
      <c r="E13" s="131">
        <v>12</v>
      </c>
      <c r="F13" s="57" t="s">
        <v>210</v>
      </c>
      <c r="G13" s="58"/>
      <c r="H13" s="58"/>
      <c r="I13" s="64"/>
      <c r="J13" s="65"/>
      <c r="K13" s="66"/>
      <c r="L13" s="66"/>
      <c r="M13" s="66"/>
      <c r="N13" s="66"/>
      <c r="O13" s="66"/>
      <c r="P13" s="66"/>
      <c r="Q13" s="66"/>
      <c r="R13" s="66"/>
      <c r="S13" s="68"/>
      <c r="T13" s="63"/>
    </row>
    <row r="14" spans="1:20" ht="15.75" x14ac:dyDescent="0.25">
      <c r="A14" s="25">
        <v>1</v>
      </c>
      <c r="B14" s="27" t="s">
        <v>157</v>
      </c>
      <c r="C14" s="27" t="s">
        <v>7</v>
      </c>
      <c r="D14" s="142">
        <v>5</v>
      </c>
      <c r="E14" s="131">
        <v>27</v>
      </c>
      <c r="F14" s="88" t="s">
        <v>210</v>
      </c>
      <c r="G14" s="58"/>
      <c r="H14" s="58"/>
      <c r="I14" s="64"/>
      <c r="J14" s="74"/>
      <c r="K14" s="66"/>
      <c r="L14" s="66"/>
      <c r="M14" s="66"/>
      <c r="N14" s="66"/>
      <c r="O14" s="66"/>
      <c r="P14" s="66"/>
      <c r="Q14" s="66"/>
      <c r="R14" s="66"/>
      <c r="S14" s="68"/>
      <c r="T14" s="63"/>
    </row>
    <row r="15" spans="1:20" ht="15.75" x14ac:dyDescent="0.25">
      <c r="A15" s="25">
        <v>9</v>
      </c>
      <c r="B15" s="27" t="s">
        <v>167</v>
      </c>
      <c r="C15" s="27" t="s">
        <v>43</v>
      </c>
      <c r="D15" s="142">
        <v>5</v>
      </c>
      <c r="E15" s="131">
        <v>14</v>
      </c>
      <c r="F15" s="57" t="s">
        <v>210</v>
      </c>
      <c r="G15" s="58"/>
      <c r="H15" s="58"/>
      <c r="I15" s="64"/>
      <c r="J15" s="74"/>
      <c r="K15" s="66"/>
      <c r="L15" s="66"/>
      <c r="M15" s="66"/>
      <c r="N15" s="66"/>
      <c r="O15" s="66"/>
      <c r="P15" s="66"/>
      <c r="Q15" s="66"/>
      <c r="R15" s="66"/>
      <c r="S15" s="68"/>
      <c r="T15" s="63"/>
    </row>
    <row r="16" spans="1:20" ht="15.75" x14ac:dyDescent="0.25">
      <c r="A16" s="25">
        <v>18</v>
      </c>
      <c r="B16" s="27" t="s">
        <v>176</v>
      </c>
      <c r="C16" s="27" t="s">
        <v>199</v>
      </c>
      <c r="D16" s="142">
        <v>5</v>
      </c>
      <c r="E16" s="131">
        <v>15</v>
      </c>
      <c r="F16" s="57" t="s">
        <v>210</v>
      </c>
      <c r="G16" s="58"/>
      <c r="H16" s="58"/>
      <c r="I16" s="64"/>
      <c r="J16" s="74"/>
      <c r="K16" s="66"/>
      <c r="L16" s="66"/>
      <c r="M16" s="66"/>
      <c r="N16" s="66"/>
      <c r="O16" s="66"/>
      <c r="P16" s="66"/>
      <c r="Q16" s="66"/>
      <c r="R16" s="66"/>
      <c r="S16" s="68"/>
      <c r="T16" s="63"/>
    </row>
    <row r="17" spans="1:20" ht="15.75" x14ac:dyDescent="0.25">
      <c r="A17" s="25">
        <v>19</v>
      </c>
      <c r="B17" s="27" t="s">
        <v>177</v>
      </c>
      <c r="C17" s="27" t="s">
        <v>46</v>
      </c>
      <c r="D17" s="142">
        <v>5</v>
      </c>
      <c r="E17" s="131">
        <v>13</v>
      </c>
      <c r="F17" s="57" t="s">
        <v>210</v>
      </c>
      <c r="G17" s="58"/>
      <c r="H17" s="58"/>
      <c r="I17" s="64"/>
      <c r="J17" s="74"/>
      <c r="K17" s="66"/>
      <c r="L17" s="66"/>
      <c r="M17" s="66"/>
      <c r="N17" s="66"/>
      <c r="O17" s="66"/>
      <c r="P17" s="66"/>
      <c r="Q17" s="66"/>
      <c r="R17" s="66"/>
      <c r="S17" s="68"/>
      <c r="T17" s="63"/>
    </row>
    <row r="18" spans="1:20" ht="15.75" x14ac:dyDescent="0.25">
      <c r="A18" s="25">
        <v>24</v>
      </c>
      <c r="B18" s="27" t="s">
        <v>180</v>
      </c>
      <c r="C18" s="27" t="s">
        <v>179</v>
      </c>
      <c r="D18" s="142">
        <v>4</v>
      </c>
      <c r="E18" s="132">
        <v>17</v>
      </c>
      <c r="F18" s="57" t="s">
        <v>211</v>
      </c>
      <c r="G18" s="58"/>
      <c r="H18" s="58"/>
      <c r="I18" s="64"/>
      <c r="J18" s="74"/>
      <c r="K18" s="66"/>
      <c r="L18" s="66"/>
      <c r="M18" s="66"/>
      <c r="N18" s="66"/>
      <c r="O18" s="66"/>
      <c r="P18" s="66"/>
      <c r="Q18" s="66"/>
      <c r="R18" s="66"/>
      <c r="S18" s="68"/>
      <c r="T18" s="63"/>
    </row>
    <row r="19" spans="1:20" ht="15.75" x14ac:dyDescent="0.25">
      <c r="A19" s="25">
        <v>11</v>
      </c>
      <c r="B19" s="27" t="s">
        <v>118</v>
      </c>
      <c r="C19" s="27" t="s">
        <v>169</v>
      </c>
      <c r="D19" s="142">
        <v>4</v>
      </c>
      <c r="E19" s="132">
        <v>18</v>
      </c>
      <c r="F19" s="57" t="s">
        <v>211</v>
      </c>
      <c r="G19" s="58"/>
      <c r="H19" s="58"/>
      <c r="I19" s="64"/>
      <c r="J19" s="65"/>
      <c r="K19" s="66"/>
      <c r="L19" s="66"/>
      <c r="M19" s="66"/>
      <c r="N19" s="66"/>
      <c r="O19" s="66"/>
      <c r="P19" s="66"/>
      <c r="Q19" s="66"/>
      <c r="R19" s="66"/>
      <c r="S19" s="68"/>
      <c r="T19" s="63"/>
    </row>
    <row r="20" spans="1:20" ht="15.75" x14ac:dyDescent="0.25">
      <c r="A20" s="25">
        <v>6</v>
      </c>
      <c r="B20" s="27" t="s">
        <v>164</v>
      </c>
      <c r="C20" s="27" t="s">
        <v>163</v>
      </c>
      <c r="D20" s="142">
        <v>4</v>
      </c>
      <c r="E20" s="132">
        <v>19</v>
      </c>
      <c r="F20" s="57" t="s">
        <v>211</v>
      </c>
      <c r="G20" s="58"/>
      <c r="H20" s="58"/>
      <c r="I20" s="64"/>
      <c r="J20" s="65"/>
      <c r="K20" s="66"/>
      <c r="L20" s="66"/>
      <c r="M20" s="66"/>
      <c r="N20" s="66"/>
      <c r="O20" s="66"/>
      <c r="P20" s="66"/>
      <c r="Q20" s="66"/>
      <c r="R20" s="66"/>
      <c r="S20" s="68"/>
      <c r="T20" s="63"/>
    </row>
    <row r="21" spans="1:20" ht="15.75" x14ac:dyDescent="0.25">
      <c r="A21" s="25">
        <v>17</v>
      </c>
      <c r="B21" s="27" t="s">
        <v>175</v>
      </c>
      <c r="C21" s="27" t="s">
        <v>40</v>
      </c>
      <c r="D21" s="142">
        <v>4</v>
      </c>
      <c r="E21" s="132">
        <v>20</v>
      </c>
      <c r="F21" s="57" t="s">
        <v>211</v>
      </c>
      <c r="G21" s="58"/>
      <c r="H21" s="58"/>
      <c r="I21" s="64"/>
      <c r="J21" s="65"/>
      <c r="K21" s="66"/>
      <c r="L21" s="66"/>
      <c r="M21" s="66"/>
      <c r="N21" s="66"/>
      <c r="O21" s="66"/>
      <c r="P21" s="66"/>
      <c r="Q21" s="66"/>
      <c r="R21" s="66"/>
      <c r="S21" s="68"/>
      <c r="T21" s="63"/>
    </row>
    <row r="22" spans="1:20" ht="15.75" x14ac:dyDescent="0.25">
      <c r="A22" s="25">
        <v>10</v>
      </c>
      <c r="B22" s="27" t="s">
        <v>168</v>
      </c>
      <c r="C22" s="27" t="s">
        <v>31</v>
      </c>
      <c r="D22" s="142">
        <v>5</v>
      </c>
      <c r="E22" s="130">
        <v>21</v>
      </c>
      <c r="F22" s="57" t="s">
        <v>207</v>
      </c>
      <c r="G22" s="58"/>
      <c r="H22" s="58"/>
      <c r="I22" s="64"/>
      <c r="J22" s="65"/>
      <c r="K22" s="66"/>
      <c r="L22" s="66"/>
      <c r="M22" s="66"/>
      <c r="N22" s="66"/>
      <c r="O22" s="66"/>
      <c r="P22" s="66"/>
      <c r="Q22" s="66"/>
      <c r="R22" s="66"/>
      <c r="S22" s="68"/>
      <c r="T22" s="63"/>
    </row>
    <row r="23" spans="1:20" ht="15.75" x14ac:dyDescent="0.25">
      <c r="A23" s="25">
        <v>7</v>
      </c>
      <c r="B23" s="27" t="s">
        <v>165</v>
      </c>
      <c r="C23" s="27" t="s">
        <v>25</v>
      </c>
      <c r="D23" s="142">
        <v>5</v>
      </c>
      <c r="E23" s="130">
        <v>22</v>
      </c>
      <c r="F23" s="57" t="s">
        <v>207</v>
      </c>
      <c r="G23" s="58"/>
      <c r="H23" s="58"/>
      <c r="I23" s="64"/>
      <c r="J23" s="65"/>
      <c r="K23" s="66"/>
      <c r="L23" s="66"/>
      <c r="M23" s="66"/>
      <c r="N23" s="66"/>
      <c r="O23" s="66"/>
      <c r="P23" s="66"/>
      <c r="Q23" s="66"/>
      <c r="R23" s="66"/>
      <c r="S23" s="68"/>
      <c r="T23" s="63"/>
    </row>
    <row r="24" spans="1:20" ht="15.75" x14ac:dyDescent="0.25">
      <c r="A24" s="25">
        <v>22</v>
      </c>
      <c r="B24" s="27" t="s">
        <v>71</v>
      </c>
      <c r="C24" s="27" t="s">
        <v>72</v>
      </c>
      <c r="D24" s="142">
        <v>4</v>
      </c>
      <c r="E24" s="133">
        <v>23</v>
      </c>
      <c r="F24" s="57" t="s">
        <v>208</v>
      </c>
      <c r="G24" s="58"/>
      <c r="H24" s="58"/>
      <c r="I24" s="64"/>
      <c r="J24" s="65"/>
      <c r="K24" s="66"/>
      <c r="L24" s="66"/>
      <c r="M24" s="66"/>
      <c r="N24" s="66"/>
      <c r="O24" s="66"/>
      <c r="P24" s="66"/>
      <c r="Q24" s="66"/>
      <c r="R24" s="66"/>
      <c r="S24" s="66"/>
      <c r="T24" s="63"/>
    </row>
    <row r="25" spans="1:20" ht="15.75" x14ac:dyDescent="0.25">
      <c r="A25" s="25">
        <v>14</v>
      </c>
      <c r="B25" s="27" t="s">
        <v>33</v>
      </c>
      <c r="C25" s="27" t="s">
        <v>34</v>
      </c>
      <c r="D25" s="142">
        <v>4</v>
      </c>
      <c r="E25" s="133">
        <v>24</v>
      </c>
      <c r="F25" s="57" t="s">
        <v>208</v>
      </c>
      <c r="G25" s="58"/>
      <c r="H25" s="58"/>
      <c r="I25" s="64"/>
      <c r="J25" s="65"/>
      <c r="K25" s="66"/>
      <c r="L25" s="66"/>
      <c r="M25" s="66"/>
      <c r="N25" s="66"/>
      <c r="O25" s="66"/>
      <c r="P25" s="66"/>
      <c r="Q25" s="66"/>
      <c r="R25" s="66"/>
      <c r="S25" s="66"/>
      <c r="T25" s="63"/>
    </row>
    <row r="26" spans="1:20" ht="15.75" x14ac:dyDescent="0.25">
      <c r="A26" s="25">
        <v>15</v>
      </c>
      <c r="B26" s="27" t="s">
        <v>172</v>
      </c>
      <c r="C26" s="27" t="s">
        <v>171</v>
      </c>
      <c r="D26" s="142">
        <v>4</v>
      </c>
      <c r="E26" s="133">
        <v>25</v>
      </c>
      <c r="F26" s="57" t="s">
        <v>208</v>
      </c>
      <c r="G26" s="58"/>
      <c r="H26" s="58"/>
      <c r="I26" s="64"/>
      <c r="J26" s="65"/>
      <c r="K26" s="66"/>
      <c r="L26" s="66"/>
      <c r="M26" s="66"/>
      <c r="N26" s="66"/>
      <c r="O26" s="66"/>
      <c r="P26" s="66"/>
      <c r="Q26" s="66"/>
      <c r="R26" s="66"/>
      <c r="S26" s="68"/>
      <c r="T26" s="63"/>
    </row>
    <row r="27" spans="1:20" ht="15.75" x14ac:dyDescent="0.25">
      <c r="A27" s="25">
        <v>5</v>
      </c>
      <c r="B27" s="27" t="s">
        <v>102</v>
      </c>
      <c r="C27" s="27" t="s">
        <v>162</v>
      </c>
      <c r="D27" s="142">
        <v>4</v>
      </c>
      <c r="E27" s="133">
        <v>26</v>
      </c>
      <c r="F27" s="57" t="s">
        <v>208</v>
      </c>
      <c r="G27" s="58"/>
      <c r="H27" s="58"/>
      <c r="I27" s="64"/>
      <c r="J27" s="65"/>
      <c r="K27" s="66"/>
      <c r="L27" s="66"/>
      <c r="M27" s="66"/>
      <c r="N27" s="66"/>
      <c r="O27" s="66"/>
      <c r="P27" s="66"/>
      <c r="Q27" s="66"/>
      <c r="R27" s="66"/>
      <c r="S27" s="68"/>
      <c r="T27" s="63"/>
    </row>
    <row r="28" spans="1:20" ht="15.75" x14ac:dyDescent="0.25">
      <c r="A28" s="25"/>
      <c r="B28" s="27"/>
      <c r="C28" s="27"/>
      <c r="D28" s="142"/>
      <c r="E28" s="132">
        <v>16</v>
      </c>
      <c r="F28" s="88"/>
      <c r="G28" s="58"/>
      <c r="H28" s="58"/>
      <c r="I28" s="64"/>
      <c r="J28" s="65"/>
      <c r="K28" s="66"/>
      <c r="L28" s="66"/>
      <c r="M28" s="66"/>
      <c r="N28" s="66"/>
      <c r="O28" s="66"/>
      <c r="P28" s="66"/>
      <c r="Q28" s="66"/>
      <c r="R28" s="66"/>
      <c r="S28" s="68"/>
      <c r="T28" s="63"/>
    </row>
    <row r="29" spans="1:20" ht="16.5" thickBot="1" x14ac:dyDescent="0.3">
      <c r="A29" s="46"/>
      <c r="B29" s="89"/>
      <c r="C29" s="126" t="s">
        <v>127</v>
      </c>
      <c r="D29" s="91">
        <f>SUM(D2:D27)</f>
        <v>133</v>
      </c>
      <c r="E29" s="92"/>
      <c r="F29" s="93"/>
      <c r="G29" s="58"/>
      <c r="H29" s="58"/>
      <c r="I29" s="64"/>
      <c r="J29" s="65"/>
      <c r="K29" s="66"/>
      <c r="L29" s="66"/>
      <c r="M29" s="66"/>
      <c r="N29" s="66"/>
      <c r="O29" s="66"/>
      <c r="P29" s="66"/>
      <c r="Q29" s="66"/>
      <c r="R29" s="66"/>
      <c r="S29" s="68"/>
      <c r="T29" s="63"/>
    </row>
    <row r="30" spans="1:20" ht="15.75" thickTop="1" x14ac:dyDescent="0.25">
      <c r="G30" s="58"/>
      <c r="H30" s="58"/>
      <c r="I30" s="64"/>
      <c r="J30" s="65"/>
      <c r="K30" s="94"/>
      <c r="L30" s="95"/>
      <c r="M30" s="95"/>
      <c r="N30" s="95"/>
      <c r="O30" s="95"/>
      <c r="P30" s="95"/>
      <c r="Q30" s="95"/>
      <c r="R30" s="95"/>
      <c r="S30" s="96"/>
      <c r="T30" s="63"/>
    </row>
    <row r="31" spans="1:20" x14ac:dyDescent="0.25">
      <c r="B31" s="97"/>
      <c r="C31" s="58"/>
      <c r="D31" s="98" t="s">
        <v>133</v>
      </c>
      <c r="E31" s="98" t="s">
        <v>134</v>
      </c>
      <c r="F31" s="58"/>
      <c r="G31" s="58"/>
      <c r="H31" s="58"/>
      <c r="I31" s="64"/>
      <c r="J31" s="65"/>
      <c r="K31" s="66"/>
      <c r="L31" s="66"/>
      <c r="M31" s="66"/>
      <c r="N31" s="66"/>
      <c r="O31" s="66"/>
      <c r="P31" s="66"/>
      <c r="Q31" s="66"/>
      <c r="R31" s="66"/>
      <c r="S31" s="68"/>
      <c r="T31" s="63"/>
    </row>
    <row r="32" spans="1:20" x14ac:dyDescent="0.25">
      <c r="B32" s="58" t="s">
        <v>135</v>
      </c>
      <c r="C32" s="58"/>
      <c r="D32" s="98">
        <v>6</v>
      </c>
      <c r="E32" s="98"/>
      <c r="F32" s="99"/>
      <c r="G32" s="99"/>
      <c r="H32" s="58"/>
      <c r="I32" s="64"/>
      <c r="J32" s="65"/>
      <c r="K32" s="66"/>
      <c r="L32" s="66"/>
      <c r="M32" s="66"/>
      <c r="N32" s="66"/>
      <c r="O32" s="66"/>
      <c r="P32" s="66"/>
      <c r="Q32" s="66"/>
      <c r="R32" s="66"/>
      <c r="S32" s="68"/>
      <c r="T32" s="63"/>
    </row>
    <row r="33" spans="2:20" x14ac:dyDescent="0.25">
      <c r="B33" s="58" t="s">
        <v>136</v>
      </c>
      <c r="C33" s="58"/>
      <c r="D33" s="98">
        <v>4</v>
      </c>
      <c r="E33" s="98"/>
      <c r="F33" s="58"/>
      <c r="G33" s="58"/>
      <c r="H33" s="58"/>
      <c r="I33" s="64"/>
      <c r="J33" s="65"/>
      <c r="K33" s="66"/>
      <c r="L33" s="66"/>
      <c r="M33" s="66"/>
      <c r="N33" s="66"/>
      <c r="O33" s="66"/>
      <c r="P33" s="66"/>
      <c r="Q33" s="66"/>
      <c r="R33" s="66"/>
      <c r="S33" s="68"/>
      <c r="T33" s="63"/>
    </row>
    <row r="34" spans="2:20" x14ac:dyDescent="0.25">
      <c r="B34" s="58" t="s">
        <v>137</v>
      </c>
      <c r="C34" s="58"/>
      <c r="D34" s="98">
        <v>5</v>
      </c>
      <c r="E34" s="98"/>
      <c r="F34" s="58"/>
      <c r="G34" s="99"/>
      <c r="H34" s="58"/>
      <c r="I34" s="64"/>
      <c r="J34" s="65"/>
      <c r="K34" s="66"/>
      <c r="L34" s="66"/>
      <c r="M34" s="66"/>
      <c r="N34" s="66"/>
      <c r="O34" s="66"/>
      <c r="P34" s="66"/>
      <c r="Q34" s="66"/>
      <c r="R34" s="66"/>
      <c r="S34" s="68"/>
      <c r="T34" s="63"/>
    </row>
    <row r="35" spans="2:20" x14ac:dyDescent="0.25">
      <c r="B35" s="58" t="s">
        <v>138</v>
      </c>
      <c r="C35" s="58"/>
      <c r="D35" s="98">
        <v>4</v>
      </c>
      <c r="E35" s="98"/>
      <c r="F35" s="58"/>
      <c r="G35" s="58"/>
      <c r="H35" s="58"/>
      <c r="I35" s="100"/>
      <c r="J35" s="101"/>
      <c r="K35" s="102"/>
      <c r="L35" s="102"/>
      <c r="M35" s="102"/>
      <c r="N35" s="102"/>
      <c r="O35" s="102"/>
      <c r="P35" s="102"/>
      <c r="Q35" s="102"/>
      <c r="R35" s="102"/>
      <c r="S35" s="103"/>
      <c r="T35" s="63"/>
    </row>
    <row r="36" spans="2:20" x14ac:dyDescent="0.25">
      <c r="B36" s="58" t="s">
        <v>139</v>
      </c>
      <c r="C36" s="58"/>
      <c r="D36" s="98">
        <v>4</v>
      </c>
      <c r="E36" s="9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104"/>
    </row>
    <row r="37" spans="2:20" x14ac:dyDescent="0.25">
      <c r="B37" s="97" t="s">
        <v>150</v>
      </c>
      <c r="C37" s="58"/>
      <c r="D37" s="98">
        <v>2</v>
      </c>
      <c r="F37" s="58"/>
      <c r="G37" s="58"/>
      <c r="H37" s="58"/>
      <c r="I37" s="58"/>
      <c r="J37" s="58"/>
      <c r="K37" s="99" t="s">
        <v>140</v>
      </c>
      <c r="L37" s="58"/>
      <c r="M37" s="58"/>
      <c r="N37" s="58"/>
      <c r="O37" s="58"/>
      <c r="P37" s="99" t="s">
        <v>141</v>
      </c>
      <c r="Q37" s="58"/>
      <c r="R37" s="58"/>
      <c r="S37" s="58"/>
      <c r="T37" s="104"/>
    </row>
    <row r="38" spans="2:20" x14ac:dyDescent="0.25">
      <c r="B38" s="58" t="s">
        <v>205</v>
      </c>
      <c r="C38" s="58"/>
      <c r="D38" s="98">
        <v>2</v>
      </c>
      <c r="E38" s="9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104"/>
    </row>
    <row r="39" spans="2:20" ht="15.75" thickBot="1" x14ac:dyDescent="0.3">
      <c r="B39" s="106" t="s">
        <v>142</v>
      </c>
      <c r="C39" s="107"/>
      <c r="D39" s="105">
        <v>27</v>
      </c>
      <c r="E39" s="105"/>
      <c r="F39" s="58"/>
      <c r="G39" s="99" t="s">
        <v>204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104"/>
    </row>
    <row r="40" spans="2:20" ht="15.75" thickTop="1" x14ac:dyDescent="0.25">
      <c r="B40" s="97"/>
      <c r="E40" s="58"/>
      <c r="F40" s="58"/>
      <c r="G40" s="58"/>
      <c r="H40" s="58"/>
      <c r="I40" s="58"/>
      <c r="J40" s="58"/>
      <c r="K40" s="99" t="s">
        <v>140</v>
      </c>
      <c r="L40" s="58"/>
      <c r="M40" s="58"/>
      <c r="N40" s="58"/>
      <c r="O40" s="58"/>
      <c r="P40" s="99" t="s">
        <v>144</v>
      </c>
      <c r="Q40" s="58"/>
      <c r="R40" s="58"/>
      <c r="S40" s="58"/>
      <c r="T40" s="104"/>
    </row>
    <row r="41" spans="2:20" x14ac:dyDescent="0.25">
      <c r="B41" s="97"/>
      <c r="E41" s="99"/>
      <c r="F41" s="99"/>
      <c r="G41" s="58"/>
      <c r="H41" s="58"/>
      <c r="I41" s="58"/>
      <c r="J41" s="58"/>
      <c r="K41" s="58"/>
      <c r="L41" s="58"/>
      <c r="M41" s="99"/>
      <c r="N41" s="58"/>
      <c r="O41" s="58"/>
      <c r="P41" s="58"/>
      <c r="Q41" s="58"/>
      <c r="R41" s="58"/>
      <c r="S41" s="58"/>
      <c r="T41" s="104"/>
    </row>
    <row r="42" spans="2:20" x14ac:dyDescent="0.25">
      <c r="B42" s="58" t="s">
        <v>143</v>
      </c>
      <c r="C42" s="58">
        <v>83</v>
      </c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99" t="s">
        <v>145</v>
      </c>
      <c r="Q42" s="58"/>
      <c r="R42" s="58"/>
      <c r="S42" s="58"/>
      <c r="T42" s="104"/>
    </row>
    <row r="43" spans="2:20" x14ac:dyDescent="0.25">
      <c r="B43" s="58" t="s">
        <v>129</v>
      </c>
      <c r="C43" s="58">
        <v>50</v>
      </c>
      <c r="E43" s="99"/>
      <c r="F43" s="99"/>
      <c r="G43" s="99" t="str">
        <f>K40</f>
        <v>= 6 man hoogtafel</v>
      </c>
      <c r="H43" s="58"/>
      <c r="I43" s="58"/>
      <c r="J43" s="58"/>
      <c r="K43" s="99" t="s">
        <v>146</v>
      </c>
      <c r="L43" s="58"/>
      <c r="M43" s="58"/>
      <c r="N43" s="58"/>
      <c r="O43" s="58"/>
      <c r="P43" s="58"/>
      <c r="Q43" s="58"/>
      <c r="R43" s="58"/>
      <c r="S43" s="58"/>
      <c r="T43" s="104"/>
    </row>
    <row r="44" spans="2:20" ht="15.75" thickBot="1" x14ac:dyDescent="0.3">
      <c r="B44" s="93" t="s">
        <v>127</v>
      </c>
      <c r="C44" s="93">
        <f>SUM(C42:C43)</f>
        <v>133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99" t="s">
        <v>147</v>
      </c>
      <c r="Q44" s="58"/>
      <c r="R44" s="58"/>
      <c r="S44" s="58"/>
      <c r="T44" s="104"/>
    </row>
    <row r="45" spans="2:20" ht="15.75" thickTop="1" x14ac:dyDescent="0.25">
      <c r="B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104"/>
    </row>
    <row r="46" spans="2:20" ht="15.75" thickBot="1" x14ac:dyDescent="0.3">
      <c r="B46" s="108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10"/>
    </row>
  </sheetData>
  <sortState xmlns:xlrd2="http://schemas.microsoft.com/office/spreadsheetml/2017/richdata2" ref="A3:E27">
    <sortCondition ref="E27"/>
  </sortState>
  <phoneticPr fontId="18" type="noConversion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</vt:i4>
      </vt:variant>
    </vt:vector>
  </HeadingPairs>
  <TitlesOfParts>
    <vt:vector size="8" baseType="lpstr">
      <vt:lpstr>Opgave 2022</vt:lpstr>
      <vt:lpstr>Opgave 2023</vt:lpstr>
      <vt:lpstr>Opgave 2024</vt:lpstr>
      <vt:lpstr>Scoreblad </vt:lpstr>
      <vt:lpstr>Bonnetje kantine 2024</vt:lpstr>
      <vt:lpstr>kantine 2023 </vt:lpstr>
      <vt:lpstr>kantine 2024</vt:lpstr>
      <vt:lpstr>'Bonnetje kantine 2024'!Afdrukbereik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rutger wullink</dc:creator>
  <cp:keywords/>
  <dc:description/>
  <cp:lastModifiedBy>Borgonjen, M.J.W. (Rechtbank Gelderland)</cp:lastModifiedBy>
  <cp:revision/>
  <cp:lastPrinted>2024-03-06T13:36:01Z</cp:lastPrinted>
  <dcterms:created xsi:type="dcterms:W3CDTF">2020-03-09T20:46:42Z</dcterms:created>
  <dcterms:modified xsi:type="dcterms:W3CDTF">2024-03-21T06:21:18Z</dcterms:modified>
  <cp:category/>
  <cp:contentStatus/>
</cp:coreProperties>
</file>